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890"/>
  </bookViews>
  <sheets>
    <sheet name="Лист1" sheetId="1" r:id="rId1"/>
    <sheet name="Лист2" sheetId="2" r:id="rId2"/>
    <sheet name="Лист3" sheetId="3" state="hidden" r:id="rId3"/>
    <sheet name="Лист4" sheetId="4" state="hidden" r:id="rId4"/>
    <sheet name="Лист5" sheetId="5" state="hidden" r:id="rId5"/>
    <sheet name="Лист6" sheetId="6" state="hidden" r:id="rId6"/>
    <sheet name="Лист7" sheetId="7" state="hidden" r:id="rId7"/>
    <sheet name="лист8" sheetId="8" r:id="rId8"/>
  </sheets>
  <calcPr calcId="162913"/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H37" i="1"/>
  <c r="C49" i="2"/>
</calcChain>
</file>

<file path=xl/sharedStrings.xml><?xml version="1.0" encoding="utf-8"?>
<sst xmlns="http://schemas.openxmlformats.org/spreadsheetml/2006/main" count="537" uniqueCount="291">
  <si>
    <t>Реестровый номер</t>
  </si>
  <si>
    <t>Раздел II.</t>
  </si>
  <si>
    <t>Наименование акционерного общества -эмитента (хозяйственного общества, товарищества), его основной государственный регистрационный номер</t>
  </si>
  <si>
    <t>Количество акций, выпущенных акционерным обществом (суказанием количества привилегированных акций)</t>
  </si>
  <si>
    <t>Размер доли в уставном (складочном) капитале, принадлежащем муниципальному образованию, %</t>
  </si>
  <si>
    <t>Номинальная стоимость акции</t>
  </si>
  <si>
    <t>Полное наименование и организационно-правовая форма юридического лица</t>
  </si>
  <si>
    <t>Адрес (местонахождение)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</si>
  <si>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</si>
  <si>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уставном (складочном) капитале, в процентах (для хозяйственных обществ и товариществ)</t>
  </si>
  <si>
    <t>Данные о балансовой и остаточной стоимости основных средств (фондов) (для муниципальных учреждении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</si>
  <si>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</si>
  <si>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не зарегистрировано</t>
  </si>
  <si>
    <t>ИТОГО</t>
  </si>
  <si>
    <t>Основной регистрационный номер и дата государственной регистрации</t>
  </si>
  <si>
    <t>1132337000180</t>
  </si>
  <si>
    <t>Реквизиты  документа - основания создания юридического лица (участия муниципального образования в создании (уставном капитале) юридического лица)</t>
  </si>
  <si>
    <t>Решение Совета Киевского сельского поселения Крымского района № 168 от 07.03.2013г</t>
  </si>
  <si>
    <t>Общество с ограниченной ответственностью "Крымский водоканал"</t>
  </si>
  <si>
    <t>Всего</t>
  </si>
  <si>
    <t>ВСЕГО</t>
  </si>
  <si>
    <t>4458 кв.м.</t>
  </si>
  <si>
    <t>22349 кв.м.</t>
  </si>
  <si>
    <t>23:15:0413015:110</t>
  </si>
  <si>
    <t>23:15:0415000:146</t>
  </si>
  <si>
    <t>23:15:0409002:702</t>
  </si>
  <si>
    <t>8249 кв.м.</t>
  </si>
  <si>
    <t>23:15:0402001:51</t>
  </si>
  <si>
    <t>1884 кв.м.</t>
  </si>
  <si>
    <t>23:15:04080001:131</t>
  </si>
  <si>
    <t>770 кв.м.</t>
  </si>
  <si>
    <t>23:15:0412001:104</t>
  </si>
  <si>
    <t>23:15:0412001:105</t>
  </si>
  <si>
    <t>23:15:0412001:106</t>
  </si>
  <si>
    <t>23:15:0412001:108</t>
  </si>
  <si>
    <t>23:15:0412001:109</t>
  </si>
  <si>
    <t>23:15:0412001:111</t>
  </si>
  <si>
    <t>23:15:0412001:112</t>
  </si>
  <si>
    <t>23:15:0413026:158</t>
  </si>
  <si>
    <t>23:15:0413020:207</t>
  </si>
  <si>
    <t>не установлено</t>
  </si>
  <si>
    <t>Глава Киевского сельского поселения Крымского района   ____________________  Б.С.Шатун</t>
  </si>
  <si>
    <t>Главный специалист администрации                                       ____________________  Л.Л.Доценко</t>
  </si>
  <si>
    <t>РЕЕСТР акций акционерных обществ и долей (вкладов) в уставные (вкладочные) капиталы хозяйственных обществ и товариществ  Киевского сельского поселения Крымского района</t>
  </si>
  <si>
    <t>Решение Совета Киевского сельского поселения Крымского района № 95 от 22.03.2016г</t>
  </si>
  <si>
    <t>РАЗДЕЛ III</t>
  </si>
  <si>
    <t>Кадастровый номер земельного участка</t>
  </si>
  <si>
    <t>Категория и целевое назначение земельного участка</t>
  </si>
  <si>
    <t>Местонахождение земельного участка</t>
  </si>
  <si>
    <t>Площадь земельного участка</t>
  </si>
  <si>
    <t>23:15:0413020:152</t>
  </si>
  <si>
    <t>1383 кв. м.</t>
  </si>
  <si>
    <t>Земли населенных пунктов для эксплуатации административного здания Киевского сельского поселения</t>
  </si>
  <si>
    <t>Сведения об обременении правами третьих лиц ( о существующих ограничениях)</t>
  </si>
  <si>
    <t>Не установлено</t>
  </si>
  <si>
    <t>23:15:0413026:116</t>
  </si>
  <si>
    <t>1000 кв.м.</t>
  </si>
  <si>
    <t>406 кв.м.</t>
  </si>
  <si>
    <t>23:15:0409003:102</t>
  </si>
  <si>
    <t>1710 кв.м.</t>
  </si>
  <si>
    <t>Земли населенных пунктов отведенные под водозаборную скважину №65958, предназначенные для эксплуатации коммунального хозяйства</t>
  </si>
  <si>
    <t>23:15:0403002:204</t>
  </si>
  <si>
    <t>3600кв.м.</t>
  </si>
  <si>
    <t>Земли населенных пунктов отведенные под водозаборную скважину №65955, предназначенные для эксплуатации коммунального хозяйства</t>
  </si>
  <si>
    <t>Земли населенных пунктов отведенные под кладбище</t>
  </si>
  <si>
    <t>ЗЕМЕЛЬНЫЕ УЧАСТКИ НАХОДЯЩИЕСЯ В КАЗНЕ</t>
  </si>
  <si>
    <t>4120 кв.м</t>
  </si>
  <si>
    <t>23:15:60405001:55</t>
  </si>
  <si>
    <t>Земельный участок расположенный Краснодарский край, Крымский район с. Киевское ул. Красная  117б</t>
  </si>
  <si>
    <t>Земельный участок расположенный Краснодарский край, Крымский район, с. Экономическое МТФ №1</t>
  </si>
  <si>
    <t>Земельный участок расположенный Краснодарский край, Крымский район,  х. Ольховский район МТФ</t>
  </si>
  <si>
    <t xml:space="preserve">Земельный участок расположенный Краснодарский край, Крымский район, с. Экономическое , ул. Садовая,1 </t>
  </si>
  <si>
    <t>Земельный участок расположенный Краснодарский край, Крымский район, с. Киевское с/п на расстоянии 50м к северу х. Новый</t>
  </si>
  <si>
    <t>Земельный участок расположенный Краснодарский край, Крымский район, х. Ольховский , 47а</t>
  </si>
  <si>
    <t xml:space="preserve">Земельный участок расположенный Краснодарский край, Крымский район, х. Садовый ,12а </t>
  </si>
  <si>
    <t xml:space="preserve">Земельный участок расположенный Краснодарский край, Крымский район, с. Гвардейское, при въезде а х. Урма </t>
  </si>
  <si>
    <t>Земельный участок расположенный Краснодарский край, Крымский район, с. Киевское, ул. Красная,122-а</t>
  </si>
  <si>
    <t>Земельный участок расположенный Краснодарский край, Крымский район, с. Киевское, ул. Красная,117г</t>
  </si>
  <si>
    <t>1221 кв.м.</t>
  </si>
  <si>
    <t>Земли населенных пунктов отведенные  под зданием старой школы</t>
  </si>
  <si>
    <t xml:space="preserve">Земли населенных пунктов. Разрешенное использование для индивидуального жилищного строительства </t>
  </si>
  <si>
    <t>Земельный участок расположенный Краснодарский край, Крымский район, х. Львовский, 44</t>
  </si>
  <si>
    <t>Земельный участок расположенный Краснодарский край, Крымский район, х. Львовский, 52</t>
  </si>
  <si>
    <t>Земельный участок расположенный Краснодарский край, Крымский район, х. Львовский, 49</t>
  </si>
  <si>
    <t>Земельный участок расположенный Краснодарский край, Крымский район, х. Львовский, 43</t>
  </si>
  <si>
    <t>Земельный участок расположенный Краснодарский край, Крымский район, х. Львовский, 51</t>
  </si>
  <si>
    <t>Земельный участок расположенный Краснодарский край, Крымский район, х. Львовский, 50</t>
  </si>
  <si>
    <t>Земельный участок расположенный Краснодарский край, Крымский район, х. Львовский, 48</t>
  </si>
  <si>
    <t>Земельный участок расположенный Краснодарский край, Крымский район, с. Гвардейское, в районе бригады №4</t>
  </si>
  <si>
    <t>1530 кв.м.</t>
  </si>
  <si>
    <t>23:15:0403001:114</t>
  </si>
  <si>
    <t>Земли населенных пунктов отведенные под водозаборную скважину №2040</t>
  </si>
  <si>
    <t>2241 кв.м.</t>
  </si>
  <si>
    <t>23:15:0413036:28</t>
  </si>
  <si>
    <t>Земли населенных пунктов отведенные под водозаборную скважину №6820</t>
  </si>
  <si>
    <t>Земельный участок расположенный Краснодарский край, Крымский район, с. Киевское, район школы №12</t>
  </si>
  <si>
    <t>3280 кв.м.</t>
  </si>
  <si>
    <t>23:15:0413036:103</t>
  </si>
  <si>
    <t>Земли населенных пунктов отведенные под водозаборную скважину №3543</t>
  </si>
  <si>
    <t>Земельный участок расположенный Краснодарский край, Крымский район, с. Экономическое,ул. Степная</t>
  </si>
  <si>
    <t>3820 кв.м.</t>
  </si>
  <si>
    <t>Земли населенных пунктов отведенные под водозаборную скважину №65975</t>
  </si>
  <si>
    <t>23:15:0409002:542</t>
  </si>
  <si>
    <t>Земельный участок расположенный Краснодарский край, Крымский район, х. Плавненский</t>
  </si>
  <si>
    <t>2325 кв.м.</t>
  </si>
  <si>
    <t>23:15:0403003:106</t>
  </si>
  <si>
    <t>Земли населенных пунктов отведенные под водозаборную скважину №65957</t>
  </si>
  <si>
    <t>Земельный участок расположенный Краснодарский край, Крымский район, в границах СХПК "Сопка героев" сек.38,часть контура 10</t>
  </si>
  <si>
    <t>23:15:0403004:114</t>
  </si>
  <si>
    <t>290000 кв.м.</t>
  </si>
  <si>
    <t>Земли населенных пунктов .Аренда</t>
  </si>
  <si>
    <t>Земельный участок расположенный Краснодарский край, Крымский район, х. Борисовский</t>
  </si>
  <si>
    <t>23:15:0414001:112</t>
  </si>
  <si>
    <t>2544 кв.м.</t>
  </si>
  <si>
    <t xml:space="preserve">                                                                     </t>
  </si>
  <si>
    <t>Земельный участок расположенный Краснодарский край, Крымский район, с. Киевское, 100м западнее села</t>
  </si>
  <si>
    <t>Земельный участок расположенный Краснодарский край, Крымский район  с. Киевское ул. 40 лет Победы,д.№9</t>
  </si>
  <si>
    <t>23:15:0413020:433</t>
  </si>
  <si>
    <t>2400 кв.м</t>
  </si>
  <si>
    <t>Земли населенных пунктов предназначенные для размещения спорткомплекса</t>
  </si>
  <si>
    <t>Земельный участок расположенный Краснодарский край, Крымский район  с. Киевское ул. Горького 116</t>
  </si>
  <si>
    <t>23:15:0413020:200</t>
  </si>
  <si>
    <t>2176,0кв.м.</t>
  </si>
  <si>
    <t>Земли населенных пунктов предназначенные для эксплуатации здания Дома культуры</t>
  </si>
  <si>
    <t>Земельный участок расположенный Краснодарский край, Крымский район  с.  Экономическое, ул. Шоссейная,85а</t>
  </si>
  <si>
    <t>23:15:0409002:726</t>
  </si>
  <si>
    <t>1078 кв.м.</t>
  </si>
  <si>
    <t>Земли населенных пунктов предназначенные для эксплуатации здания  клуба</t>
  </si>
  <si>
    <t>Земельный участок расположенный Краснодарский край, Крымский район  х. Плавненский, ул. Широкая,11в</t>
  </si>
  <si>
    <t>23:15:0407001:283</t>
  </si>
  <si>
    <t>600кв.м.</t>
  </si>
  <si>
    <t>Земельный участок расположенный Краснодарский край, Крымский район  с. Гвардейское, ул. Колобова,1б</t>
  </si>
  <si>
    <t>23:15:0401001:77</t>
  </si>
  <si>
    <t>600 кв. м</t>
  </si>
  <si>
    <t>353380 Краснодарский край,        г. Крымск, ул.Свердлова, 4</t>
  </si>
  <si>
    <t>Решение Совета Киевского сельского поселения Крымского района № 289 от 29.04.2019г</t>
  </si>
  <si>
    <t>Исп.специалист 1 кат. Ермак Т.А.</t>
  </si>
  <si>
    <t>Земли населенных пунктов,предназненные для размещения спортивной площадки</t>
  </si>
  <si>
    <t>Земельный участок, расположенный Краснодарский край, Крымский район, с. Киевское,ул.Горького,115-Д</t>
  </si>
  <si>
    <t>Земельный участок, расположенный Краснодарский край, Крымский район, с. Киевское,ул.Горького,115-Е</t>
  </si>
  <si>
    <t xml:space="preserve">Земли населенных пунктов,предназненные для размещения физкультурно- оздоровительного комплекса  </t>
  </si>
  <si>
    <t>ЗЕМЕЛЬНЫЕ УЧАСТКИ ,НАХОДЯЩИЕСЯ В СОБСТВЕННОСТИ КИЕВСКОГО СЕЛЬСКОГО ПОСЕЛЕНИЯ КРЫМСКОГО РАЙОНА НА 01 января 2021г.</t>
  </si>
  <si>
    <t>Балансовая стоимость по состоянию на 31 декабря 2020г.</t>
  </si>
  <si>
    <t>Раздел  3.</t>
  </si>
  <si>
    <t>№ п/п</t>
  </si>
  <si>
    <t>Сведения о правообладателе муниципального движимого имущества</t>
  </si>
  <si>
    <t>Сведения о  муниципальных унитарных предприятиях, муниципальных учреждениях, хозяйственных обществах, товариществах,акции, доли (вклады) в уставном (складочном) капитале, которых принадлежат муниципальным образованиям, иных юридических лицах, в которых   администрация Киевского сельского поселения Крымского района является учредителем</t>
  </si>
  <si>
    <t>Главный специалист администрации                                           ____________________Е.Н.Гук</t>
  </si>
  <si>
    <t>Раздел III.</t>
  </si>
  <si>
    <t>ИТОГО:</t>
  </si>
  <si>
    <t>Раздел I</t>
  </si>
  <si>
    <t>Наименование земельного участка</t>
  </si>
  <si>
    <t>Кадастровый номер земельного участка             (с датрй присвоения)</t>
  </si>
  <si>
    <t>Сведения о правообладателе земельного участка с указанием ИНН,КПП,ОГРН</t>
  </si>
  <si>
    <t>Площадь,          протяженность и (или) иные    параметры,      характеризующие физические свойства            земельного участка</t>
  </si>
  <si>
    <t>Категория  земель</t>
  </si>
  <si>
    <t>Сведения о стоимости земельного участкаа</t>
  </si>
  <si>
    <t>Вид разрешен- ного использования</t>
  </si>
  <si>
    <t>земли населенных пунктов</t>
  </si>
  <si>
    <t>Вид вещного права     Реквизиты  документов-оснований возникновения (прекращения )права                муниципальной собственности на земельный участок</t>
  </si>
  <si>
    <t>Сведения об установленных в отношении земельного участка ограничениях (обременениях) с указанием основания и даты их возникновения и прекращения</t>
  </si>
  <si>
    <t>Сведения  о производственном улучшении земельного участка</t>
  </si>
  <si>
    <t>Адрес (местоположение) земельного участка       (с указанием кода -ОКТМО)</t>
  </si>
  <si>
    <t>Адрес(местоположение) объекта учета с указанием ОКТМО</t>
  </si>
  <si>
    <t>Кадастровый номер объекта учета(с датой присвоения)</t>
  </si>
  <si>
    <t>Вид объекта учета</t>
  </si>
  <si>
    <t>Сведения о земельном участке, на котором расположен объект учета  (кад.номер,форма собственности,площадь)</t>
  </si>
  <si>
    <t>Сведения о правообладателе</t>
  </si>
  <si>
    <t>Вид вещного права     Реквизиты  документов-оснований возникновения (прекращения )права                муниципальной собственности на объект учета</t>
  </si>
  <si>
    <t>Инвентарный номер объекта учета</t>
  </si>
  <si>
    <t>Сведения об установленных в отношении объекта учета ограничениях (обременениях) с указанием основания и даты их возникновения и прекращения</t>
  </si>
  <si>
    <t>здание</t>
  </si>
  <si>
    <t>сведения об основных характеристиках объекта учета(тип объекта,площадь,протяженность)</t>
  </si>
  <si>
    <t xml:space="preserve">Наименование объекта учета     </t>
  </si>
  <si>
    <t>инвентарный номер</t>
  </si>
  <si>
    <t>Подраздел 2.3  Движимое имущество учреждения</t>
  </si>
  <si>
    <t>Сведения о стоимости</t>
  </si>
  <si>
    <t>ВСЕГО:</t>
  </si>
  <si>
    <t>Сведения о стоимости объекта учета</t>
  </si>
  <si>
    <t>Земельный участок</t>
  </si>
  <si>
    <t>Подраздел 1.1 Недвижимое имущество учреждения ( земельные участки)</t>
  </si>
  <si>
    <t xml:space="preserve">Подраздел 1.2    Недвижимое имущество </t>
  </si>
  <si>
    <t>Наименование движимого имущества</t>
  </si>
  <si>
    <t>Сведения о об объектах учета</t>
  </si>
  <si>
    <t>Реквизиты документов - оснований возникновения (прекращения) права муниципальной собственности на движимое имущество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</si>
  <si>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прекращения.</t>
  </si>
  <si>
    <t>марка,модель,год выпуска</t>
  </si>
  <si>
    <t>Телефакс</t>
  </si>
  <si>
    <t>нет</t>
  </si>
  <si>
    <t xml:space="preserve"> Сведения о лицах, обладающих правами на муниципальное имущество и сведениями о нем</t>
  </si>
  <si>
    <t>РЕЕСТР</t>
  </si>
  <si>
    <t>\</t>
  </si>
  <si>
    <t>сооружение</t>
  </si>
  <si>
    <t>не зарегистрировано (казна)</t>
  </si>
  <si>
    <t>нежилое</t>
  </si>
  <si>
    <t>Подраздел 2.1  Акции (раздел отсутсвует)</t>
  </si>
  <si>
    <t>Подраздел 2.2  Доли (вклады) в уставные (складочные) капиталы хозяйственных обществ и товариществ (раздел отстуствует)</t>
  </si>
  <si>
    <t>Сведения о правообладателях: полное наименование и организационно-правовая форма юридического лица</t>
  </si>
  <si>
    <t>Реестровый номер объекта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</si>
  <si>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</si>
  <si>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Иные сведения</t>
  </si>
  <si>
    <t>-</t>
  </si>
  <si>
    <t>Сведения об установленных в отношении имущества ограничениях (обременениях) с указанием основания и даты их возникновения и прекращения.</t>
  </si>
  <si>
    <t>Подраздел 2.4  Доли в праве общей долевой собственности на объекты недвижимого и (или) движимого имущества (раздел отстуствует)</t>
  </si>
  <si>
    <t xml:space="preserve">нежилое                    </t>
  </si>
  <si>
    <t>не установлено (казна)</t>
  </si>
  <si>
    <t>Администрация Каршевитского сельского поселения Ленинского муниципального района Волгоградской области</t>
  </si>
  <si>
    <t>Мотопомпа</t>
  </si>
  <si>
    <t>Диспенсер водный</t>
  </si>
  <si>
    <t xml:space="preserve">на 01.01.2026г. </t>
  </si>
  <si>
    <t>муниципального имущества Бахтияровского сельского поселения Ленинского муниципального района Волгоградской области</t>
  </si>
  <si>
    <t xml:space="preserve">Перечень  объектов недвижимого имущества Администрации Бахтияровского сельского поселения Ленинского муниципальногог района Волгоградской области </t>
  </si>
  <si>
    <t>Здание администрации по ул. Карла Маркса</t>
  </si>
  <si>
    <t>с. Бахтияровка</t>
  </si>
  <si>
    <t>Администрация Бахтияровского сельского поселения, ИНН- 341501227</t>
  </si>
  <si>
    <t>Здание детского сада</t>
  </si>
  <si>
    <t>туалет (Сорт А)</t>
  </si>
  <si>
    <t xml:space="preserve">Движимого имущества и иного имущества администрации  Бахтияровского  сельского поселения Ленинского муниципального района Волгоградской области </t>
  </si>
  <si>
    <t>Автомобиль ЗИЛ 131 (АРС -14)</t>
  </si>
  <si>
    <t>Администрация Бахтияровского сельского поселения Ленинского муниципального района Волгоградской области</t>
  </si>
  <si>
    <t>Бензоэлектростанция</t>
  </si>
  <si>
    <t xml:space="preserve">Договор купли-продажи </t>
  </si>
  <si>
    <t>Бензопила</t>
  </si>
  <si>
    <t>договор-купли продажи</t>
  </si>
  <si>
    <t>Беспроводной маршрутизатор</t>
  </si>
  <si>
    <t>договор купли-продажи</t>
  </si>
  <si>
    <t>Компьютер в комплекте</t>
  </si>
  <si>
    <t>Компьютер №1</t>
  </si>
  <si>
    <t>Компьютер №2</t>
  </si>
  <si>
    <t>Копировальный аппарат</t>
  </si>
  <si>
    <t>АдминистрацияБахтияровского сельского поселения Ленинского муниципального района Волгоградской области</t>
  </si>
  <si>
    <t>Многофункциональное устройство</t>
  </si>
  <si>
    <t>Монитор 19 1917</t>
  </si>
  <si>
    <t>Противопожарный резервуар</t>
  </si>
  <si>
    <t>Система индивидуального контроля загазованности</t>
  </si>
  <si>
    <t>Администрация Бахтияровскогосельского поселения Ленинского муниципального района Волгоградской области</t>
  </si>
  <si>
    <t>Системный блок</t>
  </si>
  <si>
    <t>Администрация Бахтияровскогоо сельского поселения Ленинского муниципального района Волгоградской области</t>
  </si>
  <si>
    <t>Сотовый телефон нокиа</t>
  </si>
  <si>
    <t>Травокосилка 323</t>
  </si>
  <si>
    <t>Администрация Бахтияровского  сельского поселения Ленинского муниципального района Волгоградской области</t>
  </si>
  <si>
    <t>Фотоаппарат панасоник</t>
  </si>
  <si>
    <t>Автомобиль НИВА</t>
  </si>
  <si>
    <t>Кондиционер сплит Самсунг</t>
  </si>
  <si>
    <t>Котел КСГВ</t>
  </si>
  <si>
    <t>Кресло орман</t>
  </si>
  <si>
    <t>Микроволновая печь</t>
  </si>
  <si>
    <t>Прихожая</t>
  </si>
  <si>
    <t>Сетка для мини-футбола</t>
  </si>
  <si>
    <t>Стелаж</t>
  </si>
  <si>
    <t>Стол компьютерный</t>
  </si>
  <si>
    <t>Стол компьютерный угловой</t>
  </si>
  <si>
    <t>Холодильник Саратов</t>
  </si>
  <si>
    <t>Система оповещения</t>
  </si>
  <si>
    <t>Фонарь уличного освещения на солнечной батарее</t>
  </si>
  <si>
    <t>Водопровод питьевой</t>
  </si>
  <si>
    <t>Детская игровая площадка</t>
  </si>
  <si>
    <t>дорога с твердым покрытием</t>
  </si>
  <si>
    <t>с.Бахтияровка</t>
  </si>
  <si>
    <t>дороги общего пользования</t>
  </si>
  <si>
    <t>дорожно-уличное освещение</t>
  </si>
  <si>
    <t>жилой дом по ул. Л.Чайкиной</t>
  </si>
  <si>
    <t>жилой дом по ул. Л.Чайкиной, 4/2</t>
  </si>
  <si>
    <t>кладбище</t>
  </si>
  <si>
    <t>колодец</t>
  </si>
  <si>
    <t>оградительный вал</t>
  </si>
  <si>
    <t>остановка</t>
  </si>
  <si>
    <t>памятник</t>
  </si>
  <si>
    <t>площадка для отходов</t>
  </si>
  <si>
    <t>подъезд от автомобильной дороги волгоград-астрахань (в границах населенного пункта)</t>
  </si>
  <si>
    <t>Сбросной канал</t>
  </si>
  <si>
    <t>Спорт площадка</t>
  </si>
  <si>
    <t>Глава Бахтияровкого сельского поселения                                                 М.А.Малов</t>
  </si>
  <si>
    <t>Глава Бахтияровскогосельского поселения                                                      М.А.Малов</t>
  </si>
  <si>
    <t>с.Бахтияровка 18630402</t>
  </si>
  <si>
    <t>34-34-03/001/2012-370</t>
  </si>
  <si>
    <t>34:34-03/001/2012:364</t>
  </si>
  <si>
    <t>34-34-03/001/2012:365</t>
  </si>
  <si>
    <t>34-34-03/001/2012:373</t>
  </si>
  <si>
    <t>34-34-03/001/2012-348</t>
  </si>
  <si>
    <t>34-34-03/001/2012-349</t>
  </si>
  <si>
    <t>34-34-03/001/2012-347</t>
  </si>
  <si>
    <t>34-34-03/067/2012-821</t>
  </si>
  <si>
    <t>34-34-03/001/2012-346</t>
  </si>
  <si>
    <t>34:15:070201:137</t>
  </si>
  <si>
    <t>34-34-03/001/2012-351</t>
  </si>
  <si>
    <t>недвижимое имущество</t>
  </si>
  <si>
    <t>ВАЗ</t>
  </si>
  <si>
    <t>Постановление главы Волгоградской области №138 от 22.02.20217</t>
  </si>
  <si>
    <t>Постановление администрации Бахтияровского сельского поселения №39 от 08.11.2021</t>
  </si>
  <si>
    <t>Муниципальное казённое учреждение культуры  "Бахтияровский центр культуры и досуга"(казенное учреждение ). Адрес Волгоградская область, Ленинский район, с. Бахтияровка, ул.К.Маркса, д.33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</si>
</sst>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b/>
      <sz val="8"/>
      <color indexed="63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0" fillId="0" borderId="0" xfId="0" applyAlignment="1"/>
    <xf numFmtId="0" fontId="3" fillId="0" borderId="1" xfId="0" applyFont="1" applyBorder="1" applyAlignment="1">
      <alignment vertical="top" wrapText="1"/>
    </xf>
    <xf numFmtId="0" fontId="3" fillId="0" borderId="1" xfId="0" applyFont="1" applyBorder="1"/>
    <xf numFmtId="49" fontId="3" fillId="0" borderId="1" xfId="0" applyNumberFormat="1" applyFont="1" applyBorder="1" applyAlignment="1">
      <alignment vertical="top" wrapText="1"/>
    </xf>
    <xf numFmtId="0" fontId="3" fillId="0" borderId="0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/>
    <xf numFmtId="0" fontId="2" fillId="0" borderId="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0" xfId="0" applyFont="1"/>
    <xf numFmtId="0" fontId="6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0" fillId="0" borderId="0" xfId="0" applyFont="1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2" fontId="6" fillId="0" borderId="1" xfId="0" applyNumberFormat="1" applyFont="1" applyBorder="1" applyAlignment="1">
      <alignment vertical="top" wrapText="1"/>
    </xf>
    <xf numFmtId="2" fontId="11" fillId="0" borderId="1" xfId="0" applyNumberFormat="1" applyFont="1" applyBorder="1" applyAlignment="1">
      <alignment vertical="top" wrapText="1"/>
    </xf>
    <xf numFmtId="0" fontId="1" fillId="0" borderId="1" xfId="0" applyFont="1" applyBorder="1"/>
    <xf numFmtId="0" fontId="12" fillId="0" borderId="0" xfId="0" applyFont="1" applyAlignment="1"/>
    <xf numFmtId="0" fontId="12" fillId="0" borderId="0" xfId="0" applyFont="1"/>
    <xf numFmtId="0" fontId="0" fillId="0" borderId="12" xfId="0" applyBorder="1"/>
    <xf numFmtId="0" fontId="14" fillId="0" borderId="1" xfId="0" applyFont="1" applyBorder="1"/>
    <xf numFmtId="0" fontId="4" fillId="0" borderId="0" xfId="0" applyFont="1"/>
    <xf numFmtId="0" fontId="18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/>
    <xf numFmtId="0" fontId="19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6" fillId="0" borderId="2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right" vertical="top" wrapText="1"/>
    </xf>
    <xf numFmtId="4" fontId="16" fillId="0" borderId="4" xfId="0" applyNumberFormat="1" applyFont="1" applyFill="1" applyBorder="1" applyAlignment="1">
      <alignment horizontal="right" vertical="top" wrapText="1"/>
    </xf>
    <xf numFmtId="0" fontId="16" fillId="0" borderId="4" xfId="0" applyFont="1" applyBorder="1" applyAlignment="1">
      <alignment vertical="top" wrapText="1"/>
    </xf>
    <xf numFmtId="0" fontId="5" fillId="0" borderId="0" xfId="0" applyFont="1" applyBorder="1"/>
    <xf numFmtId="0" fontId="15" fillId="0" borderId="7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1" fontId="15" fillId="0" borderId="1" xfId="0" applyNumberFormat="1" applyFont="1" applyBorder="1" applyAlignment="1">
      <alignment horizontal="center" vertical="top" wrapText="1"/>
    </xf>
    <xf numFmtId="1" fontId="15" fillId="0" borderId="4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vertical="justify"/>
    </xf>
    <xf numFmtId="14" fontId="22" fillId="0" borderId="1" xfId="0" applyNumberFormat="1" applyFont="1" applyBorder="1" applyAlignment="1">
      <alignment horizontal="center" wrapText="1"/>
    </xf>
    <xf numFmtId="0" fontId="22" fillId="0" borderId="1" xfId="0" applyNumberFormat="1" applyFont="1" applyFill="1" applyBorder="1" applyAlignment="1" applyProtection="1">
      <alignment horizontal="center" wrapText="1"/>
    </xf>
    <xf numFmtId="0" fontId="23" fillId="0" borderId="1" xfId="0" applyFont="1" applyFill="1" applyBorder="1"/>
    <xf numFmtId="0" fontId="23" fillId="0" borderId="1" xfId="0" applyFont="1" applyBorder="1"/>
    <xf numFmtId="0" fontId="24" fillId="0" borderId="1" xfId="0" applyFont="1" applyBorder="1"/>
    <xf numFmtId="0" fontId="25" fillId="0" borderId="0" xfId="0" applyFont="1"/>
    <xf numFmtId="0" fontId="25" fillId="0" borderId="0" xfId="0" applyFont="1" applyAlignment="1"/>
    <xf numFmtId="0" fontId="5" fillId="2" borderId="0" xfId="0" applyFont="1" applyFill="1"/>
    <xf numFmtId="0" fontId="0" fillId="2" borderId="0" xfId="0" applyFill="1"/>
    <xf numFmtId="0" fontId="15" fillId="2" borderId="1" xfId="0" applyFont="1" applyFill="1" applyBorder="1"/>
    <xf numFmtId="0" fontId="15" fillId="2" borderId="1" xfId="0" applyFont="1" applyFill="1" applyBorder="1" applyAlignment="1">
      <alignment vertical="justify"/>
    </xf>
    <xf numFmtId="0" fontId="5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28" fillId="0" borderId="1" xfId="0" applyFont="1" applyBorder="1" applyAlignment="1">
      <alignment vertical="top" wrapText="1"/>
    </xf>
    <xf numFmtId="0" fontId="27" fillId="0" borderId="1" xfId="0" applyFont="1" applyBorder="1" applyAlignment="1">
      <alignment horizontal="center" vertical="top"/>
    </xf>
    <xf numFmtId="0" fontId="27" fillId="0" borderId="3" xfId="0" applyFont="1" applyBorder="1" applyAlignment="1">
      <alignment horizontal="center" vertical="top" wrapText="1"/>
    </xf>
    <xf numFmtId="0" fontId="26" fillId="0" borderId="12" xfId="0" applyFont="1" applyBorder="1"/>
    <xf numFmtId="0" fontId="26" fillId="0" borderId="0" xfId="0" applyFont="1"/>
    <xf numFmtId="0" fontId="0" fillId="0" borderId="0" xfId="0" applyAlignment="1">
      <alignment horizontal="right"/>
    </xf>
    <xf numFmtId="0" fontId="22" fillId="0" borderId="1" xfId="0" applyFont="1" applyBorder="1" applyAlignment="1">
      <alignment horizontal="center" wrapText="1"/>
    </xf>
    <xf numFmtId="0" fontId="15" fillId="0" borderId="1" xfId="0" applyFont="1" applyFill="1" applyBorder="1" applyAlignment="1" applyProtection="1">
      <alignment horizontal="center" wrapText="1"/>
    </xf>
    <xf numFmtId="0" fontId="22" fillId="0" borderId="1" xfId="0" applyFont="1" applyFill="1" applyBorder="1" applyAlignment="1" applyProtection="1">
      <alignment horizontal="center" wrapText="1"/>
    </xf>
    <xf numFmtId="0" fontId="22" fillId="2" borderId="1" xfId="0" applyFont="1" applyFill="1" applyBorder="1" applyAlignment="1" applyProtection="1">
      <alignment horizontal="center" wrapText="1"/>
    </xf>
    <xf numFmtId="0" fontId="22" fillId="0" borderId="1" xfId="0" applyFont="1" applyBorder="1" applyAlignment="1">
      <alignment horizontal="right"/>
    </xf>
    <xf numFmtId="2" fontId="22" fillId="0" borderId="1" xfId="0" applyNumberFormat="1" applyFont="1" applyFill="1" applyBorder="1" applyAlignment="1" applyProtection="1">
      <alignment horizontal="right" wrapText="1"/>
    </xf>
    <xf numFmtId="0" fontId="22" fillId="0" borderId="1" xfId="0" applyFont="1" applyBorder="1" applyAlignment="1">
      <alignment horizontal="right" wrapText="1"/>
    </xf>
    <xf numFmtId="2" fontId="22" fillId="0" borderId="1" xfId="0" applyNumberFormat="1" applyFont="1" applyBorder="1" applyAlignment="1">
      <alignment horizontal="right" wrapText="1"/>
    </xf>
    <xf numFmtId="2" fontId="23" fillId="0" borderId="1" xfId="0" applyNumberFormat="1" applyFont="1" applyBorder="1" applyAlignment="1">
      <alignment horizontal="right"/>
    </xf>
    <xf numFmtId="0" fontId="18" fillId="0" borderId="0" xfId="0" applyFont="1" applyAlignment="1">
      <alignment horizontal="right"/>
    </xf>
    <xf numFmtId="0" fontId="22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wrapText="1"/>
    </xf>
    <xf numFmtId="0" fontId="29" fillId="2" borderId="3" xfId="0" applyFont="1" applyFill="1" applyBorder="1" applyAlignment="1">
      <alignment horizontal="center" vertical="top"/>
    </xf>
    <xf numFmtId="0" fontId="1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49" fontId="29" fillId="3" borderId="1" xfId="0" applyNumberFormat="1" applyFont="1" applyFill="1" applyBorder="1" applyAlignment="1">
      <alignment vertical="top" wrapText="1"/>
    </xf>
    <xf numFmtId="0" fontId="17" fillId="0" borderId="0" xfId="0" applyFont="1"/>
    <xf numFmtId="0" fontId="17" fillId="0" borderId="0" xfId="0" applyFont="1" applyAlignment="1"/>
    <xf numFmtId="0" fontId="5" fillId="0" borderId="0" xfId="0" applyFont="1" applyFill="1" applyBorder="1" applyAlignment="1">
      <alignment horizontal="left"/>
    </xf>
    <xf numFmtId="0" fontId="30" fillId="0" borderId="4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2" fontId="14" fillId="0" borderId="4" xfId="0" applyNumberFormat="1" applyFont="1" applyBorder="1" applyAlignment="1">
      <alignment vertical="top" wrapText="1"/>
    </xf>
    <xf numFmtId="4" fontId="30" fillId="0" borderId="4" xfId="0" applyNumberFormat="1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2" fontId="14" fillId="0" borderId="1" xfId="0" applyNumberFormat="1" applyFont="1" applyBorder="1" applyAlignment="1">
      <alignment vertical="top" wrapText="1"/>
    </xf>
    <xf numFmtId="4" fontId="14" fillId="0" borderId="1" xfId="0" applyNumberFormat="1" applyFont="1" applyBorder="1" applyAlignment="1">
      <alignment vertical="top" wrapText="1"/>
    </xf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center" vertical="top" wrapText="1"/>
    </xf>
    <xf numFmtId="14" fontId="14" fillId="0" borderId="4" xfId="0" applyNumberFormat="1" applyFont="1" applyBorder="1" applyAlignment="1">
      <alignment vertical="top" wrapText="1"/>
    </xf>
    <xf numFmtId="0" fontId="14" fillId="0" borderId="3" xfId="0" applyFont="1" applyBorder="1" applyAlignment="1">
      <alignment wrapText="1"/>
    </xf>
    <xf numFmtId="14" fontId="14" fillId="0" borderId="1" xfId="0" applyNumberFormat="1" applyFont="1" applyBorder="1" applyAlignment="1">
      <alignment vertical="top" wrapText="1"/>
    </xf>
    <xf numFmtId="0" fontId="30" fillId="2" borderId="1" xfId="0" applyFont="1" applyFill="1" applyBorder="1" applyAlignment="1">
      <alignment wrapText="1" shrinkToFit="1"/>
    </xf>
    <xf numFmtId="0" fontId="15" fillId="2" borderId="3" xfId="0" applyFont="1" applyFill="1" applyBorder="1" applyAlignment="1">
      <alignment vertical="top" wrapText="1" shrinkToFit="1"/>
    </xf>
    <xf numFmtId="0" fontId="0" fillId="2" borderId="0" xfId="0" applyFill="1" applyAlignment="1">
      <alignment wrapText="1" shrinkToFit="1"/>
    </xf>
    <xf numFmtId="0" fontId="17" fillId="0" borderId="0" xfId="0" applyFont="1" applyAlignment="1">
      <alignment horizontal="right"/>
    </xf>
    <xf numFmtId="0" fontId="5" fillId="0" borderId="0" xfId="0" applyFont="1" applyFill="1" applyBorder="1" applyAlignment="1">
      <alignment horizontal="left" vertical="top" wrapText="1"/>
    </xf>
    <xf numFmtId="0" fontId="30" fillId="0" borderId="2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5" fillId="0" borderId="13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" fontId="15" fillId="0" borderId="2" xfId="0" applyNumberFormat="1" applyFont="1" applyBorder="1" applyAlignment="1">
      <alignment horizontal="center" vertical="top" wrapText="1"/>
    </xf>
    <xf numFmtId="1" fontId="15" fillId="0" borderId="3" xfId="0" applyNumberFormat="1" applyFont="1" applyBorder="1" applyAlignment="1">
      <alignment horizontal="center" vertical="top" wrapText="1"/>
    </xf>
    <xf numFmtId="0" fontId="15" fillId="2" borderId="2" xfId="0" applyFont="1" applyFill="1" applyBorder="1" applyAlignment="1">
      <alignment horizontal="left" vertical="top" wrapText="1"/>
    </xf>
    <xf numFmtId="0" fontId="15" fillId="2" borderId="3" xfId="0" applyFont="1" applyFill="1" applyBorder="1" applyAlignment="1">
      <alignment horizontal="left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right" vertical="top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1" fillId="0" borderId="1" xfId="0" applyFont="1" applyBorder="1" applyAlignment="1">
      <alignment horizontal="center" vertical="top" wrapText="1" shrinkToFi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top"/>
    </xf>
    <xf numFmtId="2" fontId="3" fillId="0" borderId="4" xfId="0" applyNumberFormat="1" applyFont="1" applyBorder="1" applyAlignment="1">
      <alignment horizontal="center" vertical="top"/>
    </xf>
    <xf numFmtId="2" fontId="3" fillId="0" borderId="3" xfId="0" applyNumberFormat="1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" fontId="14" fillId="0" borderId="4" xfId="0" applyNumberFormat="1" applyFont="1" applyBorder="1" applyAlignment="1">
      <alignment horizontal="center"/>
    </xf>
    <xf numFmtId="4" fontId="14" fillId="0" borderId="3" xfId="0" applyNumberFormat="1" applyFont="1" applyBorder="1" applyAlignment="1">
      <alignment horizontal="center"/>
    </xf>
    <xf numFmtId="4" fontId="14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27" fillId="0" borderId="2" xfId="0" applyFont="1" applyBorder="1" applyAlignment="1">
      <alignment horizontal="center" vertical="top"/>
    </xf>
    <xf numFmtId="0" fontId="27" fillId="0" borderId="3" xfId="0" applyFont="1" applyBorder="1" applyAlignment="1">
      <alignment horizontal="center" vertical="top"/>
    </xf>
    <xf numFmtId="0" fontId="27" fillId="0" borderId="2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9" fillId="3" borderId="2" xfId="0" applyFont="1" applyFill="1" applyBorder="1" applyAlignment="1">
      <alignment horizontal="center" vertical="top" wrapText="1"/>
    </xf>
    <xf numFmtId="0" fontId="29" fillId="3" borderId="3" xfId="0" applyFont="1" applyFill="1" applyBorder="1" applyAlignment="1">
      <alignment horizontal="center" vertical="top" wrapText="1"/>
    </xf>
    <xf numFmtId="2" fontId="29" fillId="2" borderId="4" xfId="0" applyNumberFormat="1" applyFont="1" applyFill="1" applyBorder="1" applyAlignment="1">
      <alignment horizontal="center" vertical="top" wrapText="1"/>
    </xf>
    <xf numFmtId="2" fontId="29" fillId="2" borderId="3" xfId="0" applyNumberFormat="1" applyFont="1" applyFill="1" applyBorder="1" applyAlignment="1">
      <alignment horizontal="center" vertical="top" wrapText="1"/>
    </xf>
    <xf numFmtId="2" fontId="29" fillId="2" borderId="2" xfId="0" applyNumberFormat="1" applyFont="1" applyFill="1" applyBorder="1" applyAlignment="1">
      <alignment horizontal="center" vertical="top"/>
    </xf>
    <xf numFmtId="2" fontId="29" fillId="2" borderId="3" xfId="0" applyNumberFormat="1" applyFont="1" applyFill="1" applyBorder="1" applyAlignment="1">
      <alignment horizontal="center" vertical="top"/>
    </xf>
    <xf numFmtId="0" fontId="25" fillId="0" borderId="0" xfId="0" applyFont="1" applyAlignment="1">
      <alignment horizontal="center" vertical="top" wrapText="1"/>
    </xf>
    <xf numFmtId="14" fontId="22" fillId="0" borderId="1" xfId="0" applyNumberFormat="1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vertical="justify"/>
    </xf>
    <xf numFmtId="0" fontId="15" fillId="0" borderId="1" xfId="0" applyFont="1" applyFill="1" applyBorder="1"/>
    <xf numFmtId="2" fontId="15" fillId="0" borderId="1" xfId="0" applyNumberFormat="1" applyFont="1" applyFill="1" applyBorder="1" applyAlignment="1">
      <alignment vertical="top" wrapText="1"/>
    </xf>
    <xf numFmtId="2" fontId="15" fillId="0" borderId="1" xfId="0" applyNumberFormat="1" applyFont="1" applyFill="1" applyBorder="1" applyAlignment="1">
      <alignment vertical="justify"/>
    </xf>
    <xf numFmtId="14" fontId="15" fillId="0" borderId="1" xfId="0" applyNumberFormat="1" applyFont="1" applyFill="1" applyBorder="1" applyAlignment="1">
      <alignment vertical="top" wrapText="1"/>
    </xf>
    <xf numFmtId="14" fontId="15" fillId="0" borderId="1" xfId="0" applyNumberFormat="1" applyFont="1" applyFill="1" applyBorder="1" applyAlignment="1">
      <alignment vertical="justify"/>
    </xf>
    <xf numFmtId="0" fontId="30" fillId="0" borderId="1" xfId="0" applyFont="1" applyFill="1" applyBorder="1" applyAlignment="1">
      <alignment vertical="justify" wrapText="1" shrinkToFit="1"/>
    </xf>
    <xf numFmtId="0" fontId="30" fillId="0" borderId="1" xfId="0" applyFont="1" applyFill="1" applyBorder="1" applyAlignment="1">
      <alignment wrapText="1" shrinkToFit="1"/>
    </xf>
    <xf numFmtId="0" fontId="14" fillId="0" borderId="1" xfId="0" applyFont="1" applyFill="1" applyBorder="1" applyAlignment="1">
      <alignment vertical="top" wrapText="1" shrinkToFit="1"/>
    </xf>
    <xf numFmtId="1" fontId="14" fillId="0" borderId="1" xfId="0" applyNumberFormat="1" applyFont="1" applyFill="1" applyBorder="1" applyAlignment="1">
      <alignment vertical="top" wrapText="1" shrinkToFit="1"/>
    </xf>
    <xf numFmtId="2" fontId="14" fillId="0" borderId="1" xfId="0" applyNumberFormat="1" applyFont="1" applyFill="1" applyBorder="1" applyAlignment="1">
      <alignment vertical="top" wrapText="1" shrinkToFit="1"/>
    </xf>
    <xf numFmtId="4" fontId="30" fillId="0" borderId="1" xfId="0" applyNumberFormat="1" applyFont="1" applyFill="1" applyBorder="1" applyAlignment="1">
      <alignment vertical="top" wrapText="1" shrinkToFit="1"/>
    </xf>
    <xf numFmtId="0" fontId="14" fillId="0" borderId="0" xfId="0" applyFont="1" applyFill="1" applyAlignment="1">
      <alignment wrapText="1" shrinkToFit="1"/>
    </xf>
    <xf numFmtId="0" fontId="30" fillId="0" borderId="1" xfId="0" applyFont="1" applyFill="1" applyBorder="1" applyAlignment="1" applyProtection="1">
      <alignment horizontal="center" wrapText="1" shrinkToFit="1"/>
    </xf>
    <xf numFmtId="2" fontId="30" fillId="0" borderId="1" xfId="0" applyNumberFormat="1" applyFont="1" applyFill="1" applyBorder="1" applyAlignment="1" applyProtection="1">
      <alignment wrapText="1" shrinkToFit="1"/>
    </xf>
    <xf numFmtId="14" fontId="30" fillId="0" borderId="1" xfId="0" applyNumberFormat="1" applyFont="1" applyFill="1" applyBorder="1" applyAlignment="1">
      <alignment vertical="justify" wrapText="1" shrinkToFit="1"/>
    </xf>
    <xf numFmtId="0" fontId="30" fillId="0" borderId="2" xfId="0" applyFont="1" applyFill="1" applyBorder="1" applyAlignment="1">
      <alignment horizontal="left" vertical="top" wrapText="1" shrinkToFit="1"/>
    </xf>
    <xf numFmtId="0" fontId="30" fillId="0" borderId="3" xfId="0" applyFont="1" applyFill="1" applyBorder="1" applyAlignment="1">
      <alignment horizontal="left" vertical="top" wrapText="1" shrinkToFit="1"/>
    </xf>
    <xf numFmtId="14" fontId="30" fillId="0" borderId="1" xfId="0" applyNumberFormat="1" applyFont="1" applyFill="1" applyBorder="1" applyAlignment="1">
      <alignment vertical="top" wrapText="1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abSelected="1" topLeftCell="A34" zoomScaleNormal="100" workbookViewId="0">
      <selection activeCell="I20" sqref="I20"/>
    </sheetView>
  </sheetViews>
  <sheetFormatPr defaultRowHeight="15" x14ac:dyDescent="0.25"/>
  <cols>
    <col min="1" max="1" width="5.85546875" style="37" customWidth="1"/>
    <col min="2" max="2" width="19.42578125" style="37" customWidth="1"/>
    <col min="3" max="3" width="16.42578125" style="37" customWidth="1"/>
    <col min="4" max="4" width="17.42578125" style="37" customWidth="1"/>
    <col min="5" max="5" width="13.42578125" style="37" customWidth="1"/>
    <col min="6" max="6" width="13.85546875" style="37" customWidth="1"/>
    <col min="7" max="7" width="10.85546875" style="37" customWidth="1"/>
    <col min="8" max="8" width="16.85546875" style="37" customWidth="1"/>
    <col min="9" max="9" width="15.28515625" style="37" customWidth="1"/>
    <col min="10" max="10" width="24.140625" style="37" customWidth="1"/>
    <col min="11" max="11" width="18.42578125" style="37" customWidth="1"/>
    <col min="12" max="12" width="14.28515625" style="37" customWidth="1"/>
    <col min="13" max="13" width="9.140625" style="37"/>
    <col min="14" max="14" width="0.140625" customWidth="1"/>
  </cols>
  <sheetData>
    <row r="1" spans="1:14" ht="6.75" customHeight="1" x14ac:dyDescent="0.25">
      <c r="J1" s="132"/>
      <c r="K1" s="132"/>
      <c r="L1" s="132"/>
    </row>
    <row r="2" spans="1:14" ht="27.75" customHeight="1" x14ac:dyDescent="0.25">
      <c r="C2" s="97"/>
      <c r="D2" s="133" t="s">
        <v>190</v>
      </c>
      <c r="E2" s="133"/>
      <c r="F2" s="133"/>
      <c r="G2" s="133"/>
      <c r="H2" s="133"/>
      <c r="I2" s="133"/>
      <c r="J2" s="115"/>
      <c r="K2" s="115"/>
      <c r="L2" s="115"/>
    </row>
    <row r="3" spans="1:14" ht="26.25" customHeight="1" x14ac:dyDescent="0.25">
      <c r="B3" s="98" t="s">
        <v>210</v>
      </c>
      <c r="C3" s="98"/>
      <c r="D3" s="98"/>
      <c r="E3" s="97"/>
      <c r="F3" s="97"/>
      <c r="G3" s="97"/>
      <c r="H3" s="97"/>
      <c r="I3" s="97"/>
      <c r="J3" s="97"/>
      <c r="K3" s="97"/>
      <c r="L3" s="97"/>
    </row>
    <row r="4" spans="1:14" ht="26.25" customHeight="1" x14ac:dyDescent="0.25">
      <c r="C4" s="97"/>
      <c r="D4" s="97"/>
      <c r="E4" s="97" t="s">
        <v>209</v>
      </c>
      <c r="F4" s="97"/>
      <c r="G4" s="97"/>
      <c r="H4" s="97"/>
      <c r="I4" s="97"/>
      <c r="J4" s="97"/>
      <c r="K4" s="97"/>
      <c r="L4" s="97"/>
    </row>
    <row r="5" spans="1:14" ht="14.25" customHeight="1" x14ac:dyDescent="0.25">
      <c r="A5" s="133" t="s">
        <v>150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N5" s="37"/>
    </row>
    <row r="6" spans="1:14" ht="8.65" customHeight="1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N6" s="37"/>
    </row>
    <row r="7" spans="1:14" ht="15" customHeight="1" x14ac:dyDescent="0.25">
      <c r="A7" s="137" t="s">
        <v>211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37"/>
    </row>
    <row r="8" spans="1:14" ht="0.75" customHeight="1" x14ac:dyDescent="0.25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37"/>
    </row>
    <row r="9" spans="1:14" ht="17.25" customHeight="1" x14ac:dyDescent="0.25">
      <c r="A9" s="38"/>
      <c r="B9" s="38"/>
      <c r="C9" s="38"/>
      <c r="D9" s="38"/>
      <c r="E9" s="38"/>
      <c r="F9" s="90"/>
      <c r="G9" s="38"/>
      <c r="H9" s="38"/>
      <c r="I9" s="38"/>
      <c r="J9" s="38"/>
      <c r="K9" s="38"/>
      <c r="L9" s="38"/>
      <c r="N9" s="37"/>
    </row>
    <row r="10" spans="1:14" ht="8.1" customHeight="1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N10" s="37"/>
    </row>
    <row r="11" spans="1:14" x14ac:dyDescent="0.25">
      <c r="A11" s="121" t="s">
        <v>180</v>
      </c>
      <c r="B11" s="121"/>
      <c r="C11" s="121"/>
      <c r="D11" s="121"/>
      <c r="E11" s="121"/>
      <c r="F11" s="121"/>
      <c r="G11" s="121"/>
      <c r="H11" s="39"/>
      <c r="I11" s="93"/>
      <c r="J11" s="93"/>
      <c r="K11" s="39"/>
      <c r="L11" s="93"/>
      <c r="M11" s="93"/>
      <c r="N11" s="37"/>
    </row>
    <row r="12" spans="1:14" ht="127.35" customHeight="1" x14ac:dyDescent="0.25">
      <c r="A12" s="134" t="s">
        <v>144</v>
      </c>
      <c r="B12" s="134" t="s">
        <v>151</v>
      </c>
      <c r="C12" s="134" t="s">
        <v>162</v>
      </c>
      <c r="D12" s="134" t="s">
        <v>152</v>
      </c>
      <c r="E12" s="134" t="s">
        <v>154</v>
      </c>
      <c r="F12" s="135" t="s">
        <v>155</v>
      </c>
      <c r="G12" s="135" t="s">
        <v>157</v>
      </c>
      <c r="H12" s="134" t="s">
        <v>156</v>
      </c>
      <c r="I12" s="134" t="s">
        <v>161</v>
      </c>
      <c r="J12" s="134" t="s">
        <v>159</v>
      </c>
      <c r="K12" s="134" t="s">
        <v>153</v>
      </c>
      <c r="L12" s="138" t="s">
        <v>160</v>
      </c>
      <c r="M12" s="139"/>
      <c r="N12" s="37"/>
    </row>
    <row r="13" spans="1:14" ht="25.7" customHeight="1" x14ac:dyDescent="0.25">
      <c r="A13" s="134"/>
      <c r="B13" s="134"/>
      <c r="C13" s="134"/>
      <c r="D13" s="134"/>
      <c r="E13" s="134"/>
      <c r="F13" s="136"/>
      <c r="G13" s="136"/>
      <c r="H13" s="134"/>
      <c r="I13" s="134"/>
      <c r="J13" s="134"/>
      <c r="K13" s="134"/>
      <c r="L13" s="140"/>
      <c r="M13" s="141"/>
      <c r="N13" s="37"/>
    </row>
    <row r="14" spans="1:14" x14ac:dyDescent="0.25">
      <c r="A14" s="91">
        <v>1</v>
      </c>
      <c r="B14" s="91">
        <v>2</v>
      </c>
      <c r="C14" s="91">
        <v>3</v>
      </c>
      <c r="D14" s="91">
        <v>4</v>
      </c>
      <c r="E14" s="91">
        <v>5</v>
      </c>
      <c r="F14" s="91">
        <v>6</v>
      </c>
      <c r="G14" s="91">
        <v>7</v>
      </c>
      <c r="H14" s="91">
        <v>8</v>
      </c>
      <c r="I14" s="91">
        <v>9</v>
      </c>
      <c r="J14" s="91">
        <v>10</v>
      </c>
      <c r="K14" s="91">
        <v>11</v>
      </c>
      <c r="L14" s="122">
        <v>12</v>
      </c>
      <c r="M14" s="123"/>
      <c r="N14" s="37"/>
    </row>
    <row r="15" spans="1:14" s="61" customFormat="1" ht="120" customHeight="1" x14ac:dyDescent="0.25">
      <c r="A15" s="62">
        <v>1</v>
      </c>
      <c r="B15" s="218" t="s">
        <v>179</v>
      </c>
      <c r="C15" s="218" t="s">
        <v>274</v>
      </c>
      <c r="D15" s="218" t="s">
        <v>284</v>
      </c>
      <c r="E15" s="219"/>
      <c r="F15" s="220" t="s">
        <v>158</v>
      </c>
      <c r="G15" s="220"/>
      <c r="H15" s="221">
        <v>331184.58</v>
      </c>
      <c r="I15" s="222" t="s">
        <v>188</v>
      </c>
      <c r="J15" s="223">
        <v>41129</v>
      </c>
      <c r="K15" s="63" t="s">
        <v>214</v>
      </c>
      <c r="L15" s="126" t="s">
        <v>12</v>
      </c>
      <c r="M15" s="127"/>
      <c r="N15" s="60"/>
    </row>
    <row r="16" spans="1:14" ht="15" customHeight="1" x14ac:dyDescent="0.25">
      <c r="A16" s="40"/>
      <c r="B16" s="41" t="s">
        <v>13</v>
      </c>
      <c r="C16" s="42"/>
      <c r="D16" s="42"/>
      <c r="E16" s="42"/>
      <c r="F16" s="42"/>
      <c r="G16" s="42"/>
      <c r="H16" s="43">
        <v>331184.58</v>
      </c>
      <c r="I16" s="44"/>
      <c r="J16" s="44"/>
      <c r="K16" s="41"/>
      <c r="L16" s="128"/>
      <c r="M16" s="129"/>
      <c r="N16" s="37"/>
    </row>
    <row r="17" spans="1:15" ht="27.4" customHeight="1" x14ac:dyDescent="0.25">
      <c r="A17" s="130" t="s">
        <v>181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45"/>
      <c r="O17" s="30"/>
    </row>
    <row r="18" spans="1:15" ht="173.45" customHeight="1" x14ac:dyDescent="0.25">
      <c r="A18" s="92" t="s">
        <v>144</v>
      </c>
      <c r="B18" s="92" t="s">
        <v>173</v>
      </c>
      <c r="C18" s="46" t="s">
        <v>163</v>
      </c>
      <c r="D18" s="47" t="s">
        <v>164</v>
      </c>
      <c r="E18" s="92" t="s">
        <v>166</v>
      </c>
      <c r="F18" s="48" t="s">
        <v>169</v>
      </c>
      <c r="G18" s="48" t="s">
        <v>165</v>
      </c>
      <c r="H18" s="92" t="s">
        <v>178</v>
      </c>
      <c r="I18" s="48" t="s">
        <v>168</v>
      </c>
      <c r="J18" s="92" t="s">
        <v>172</v>
      </c>
      <c r="K18" s="46" t="s">
        <v>167</v>
      </c>
      <c r="L18" s="122" t="s">
        <v>170</v>
      </c>
      <c r="M18" s="123"/>
      <c r="N18" s="37"/>
    </row>
    <row r="19" spans="1:15" ht="11.85" customHeight="1" x14ac:dyDescent="0.25">
      <c r="A19" s="49">
        <v>1</v>
      </c>
      <c r="B19" s="49">
        <v>2</v>
      </c>
      <c r="C19" s="50">
        <v>3</v>
      </c>
      <c r="D19" s="51">
        <v>4</v>
      </c>
      <c r="E19" s="49">
        <v>5</v>
      </c>
      <c r="F19" s="49">
        <v>6</v>
      </c>
      <c r="G19" s="49">
        <v>7</v>
      </c>
      <c r="H19" s="49">
        <v>8</v>
      </c>
      <c r="I19" s="49">
        <v>9</v>
      </c>
      <c r="J19" s="49">
        <v>10</v>
      </c>
      <c r="K19" s="50">
        <v>11</v>
      </c>
      <c r="L19" s="124">
        <v>12</v>
      </c>
      <c r="M19" s="125"/>
      <c r="N19" s="37"/>
    </row>
    <row r="20" spans="1:15" s="114" customFormat="1" ht="85.9" customHeight="1" x14ac:dyDescent="0.25">
      <c r="A20" s="112">
        <v>1</v>
      </c>
      <c r="B20" s="224" t="s">
        <v>212</v>
      </c>
      <c r="C20" s="224" t="s">
        <v>213</v>
      </c>
      <c r="D20" s="225" t="s">
        <v>275</v>
      </c>
      <c r="E20" s="226"/>
      <c r="F20" s="227"/>
      <c r="G20" s="228" t="s">
        <v>171</v>
      </c>
      <c r="H20" s="229">
        <v>48410</v>
      </c>
      <c r="I20" s="236">
        <v>40968</v>
      </c>
      <c r="J20" s="226" t="s">
        <v>204</v>
      </c>
      <c r="K20" s="224" t="s">
        <v>214</v>
      </c>
      <c r="L20" s="234" t="s">
        <v>193</v>
      </c>
      <c r="M20" s="235"/>
      <c r="N20" s="113"/>
    </row>
    <row r="21" spans="1:15" s="114" customFormat="1" ht="99" customHeight="1" x14ac:dyDescent="0.25">
      <c r="A21" s="112">
        <v>2</v>
      </c>
      <c r="B21" s="225" t="s">
        <v>215</v>
      </c>
      <c r="C21" s="224" t="s">
        <v>213</v>
      </c>
      <c r="D21" s="225"/>
      <c r="E21" s="225"/>
      <c r="F21" s="225"/>
      <c r="G21" s="230" t="s">
        <v>171</v>
      </c>
      <c r="H21" s="225">
        <v>20684.16</v>
      </c>
      <c r="I21" s="225"/>
      <c r="J21" s="225" t="s">
        <v>194</v>
      </c>
      <c r="K21" s="224" t="s">
        <v>214</v>
      </c>
      <c r="L21" s="234" t="s">
        <v>193</v>
      </c>
      <c r="M21" s="235"/>
      <c r="N21" s="113"/>
    </row>
    <row r="22" spans="1:15" s="114" customFormat="1" ht="180" customHeight="1" x14ac:dyDescent="0.25">
      <c r="A22" s="112">
        <v>3</v>
      </c>
      <c r="B22" s="231" t="s">
        <v>216</v>
      </c>
      <c r="C22" s="224" t="s">
        <v>258</v>
      </c>
      <c r="D22" s="224"/>
      <c r="E22" s="225"/>
      <c r="F22" s="227"/>
      <c r="G22" s="228" t="s">
        <v>192</v>
      </c>
      <c r="H22" s="232">
        <v>4200</v>
      </c>
      <c r="I22" s="224"/>
      <c r="J22" s="226" t="s">
        <v>194</v>
      </c>
      <c r="K22" s="224" t="s">
        <v>214</v>
      </c>
      <c r="L22" s="234" t="s">
        <v>193</v>
      </c>
      <c r="M22" s="235"/>
      <c r="N22" s="113"/>
    </row>
    <row r="23" spans="1:15" s="114" customFormat="1" ht="180" customHeight="1" x14ac:dyDescent="0.25">
      <c r="A23" s="112">
        <v>4</v>
      </c>
      <c r="B23" s="231" t="s">
        <v>257</v>
      </c>
      <c r="C23" s="224" t="s">
        <v>213</v>
      </c>
      <c r="D23" s="224" t="s">
        <v>285</v>
      </c>
      <c r="E23" s="225"/>
      <c r="F23" s="227"/>
      <c r="G23" s="228" t="s">
        <v>192</v>
      </c>
      <c r="H23" s="232">
        <v>3011379</v>
      </c>
      <c r="I23" s="233">
        <v>40968</v>
      </c>
      <c r="J23" s="226" t="s">
        <v>286</v>
      </c>
      <c r="K23" s="224" t="s">
        <v>214</v>
      </c>
      <c r="L23" s="234" t="s">
        <v>193</v>
      </c>
      <c r="M23" s="235"/>
      <c r="N23" s="113"/>
    </row>
    <row r="24" spans="1:15" s="114" customFormat="1" ht="180" customHeight="1" x14ac:dyDescent="0.25">
      <c r="A24" s="112">
        <v>5</v>
      </c>
      <c r="B24" s="231" t="s">
        <v>259</v>
      </c>
      <c r="C24" s="224" t="s">
        <v>213</v>
      </c>
      <c r="D24" s="224"/>
      <c r="E24" s="225"/>
      <c r="F24" s="227"/>
      <c r="G24" s="228" t="s">
        <v>192</v>
      </c>
      <c r="H24" s="232">
        <v>1</v>
      </c>
      <c r="I24" s="224"/>
      <c r="J24" s="226"/>
      <c r="K24" s="224" t="s">
        <v>214</v>
      </c>
      <c r="L24" s="234" t="s">
        <v>193</v>
      </c>
      <c r="M24" s="235"/>
      <c r="N24" s="113"/>
    </row>
    <row r="25" spans="1:15" s="114" customFormat="1" ht="180" customHeight="1" x14ac:dyDescent="0.25">
      <c r="A25" s="112">
        <v>6</v>
      </c>
      <c r="B25" s="231" t="s">
        <v>260</v>
      </c>
      <c r="C25" s="224" t="s">
        <v>213</v>
      </c>
      <c r="D25" s="224"/>
      <c r="E25" s="225"/>
      <c r="F25" s="227"/>
      <c r="G25" s="228" t="s">
        <v>192</v>
      </c>
      <c r="H25" s="232">
        <v>3349725</v>
      </c>
      <c r="I25" s="224"/>
      <c r="J25" s="226"/>
      <c r="K25" s="224" t="s">
        <v>214</v>
      </c>
      <c r="L25" s="234" t="s">
        <v>193</v>
      </c>
      <c r="M25" s="235"/>
      <c r="N25" s="113"/>
    </row>
    <row r="26" spans="1:15" s="114" customFormat="1" ht="180" customHeight="1" x14ac:dyDescent="0.25">
      <c r="A26" s="112">
        <v>7</v>
      </c>
      <c r="B26" s="231" t="s">
        <v>261</v>
      </c>
      <c r="C26" s="224" t="s">
        <v>213</v>
      </c>
      <c r="D26" s="224" t="s">
        <v>276</v>
      </c>
      <c r="E26" s="225"/>
      <c r="F26" s="227"/>
      <c r="G26" s="228" t="s">
        <v>192</v>
      </c>
      <c r="H26" s="232">
        <v>21546</v>
      </c>
      <c r="I26" s="233">
        <v>40968</v>
      </c>
      <c r="J26" s="226"/>
      <c r="K26" s="224" t="s">
        <v>214</v>
      </c>
      <c r="L26" s="234" t="s">
        <v>193</v>
      </c>
      <c r="M26" s="235"/>
      <c r="N26" s="113"/>
    </row>
    <row r="27" spans="1:15" s="114" customFormat="1" ht="180" customHeight="1" x14ac:dyDescent="0.25">
      <c r="A27" s="112">
        <v>8</v>
      </c>
      <c r="B27" s="231" t="s">
        <v>262</v>
      </c>
      <c r="C27" s="224" t="s">
        <v>213</v>
      </c>
      <c r="D27" s="224" t="s">
        <v>277</v>
      </c>
      <c r="E27" s="225"/>
      <c r="F27" s="227"/>
      <c r="G27" s="228" t="s">
        <v>192</v>
      </c>
      <c r="H27" s="232">
        <v>43092</v>
      </c>
      <c r="I27" s="233">
        <v>40968</v>
      </c>
      <c r="J27" s="226"/>
      <c r="K27" s="224" t="s">
        <v>214</v>
      </c>
      <c r="L27" s="234" t="s">
        <v>193</v>
      </c>
      <c r="M27" s="235"/>
      <c r="N27" s="113"/>
    </row>
    <row r="28" spans="1:15" s="114" customFormat="1" ht="180" customHeight="1" x14ac:dyDescent="0.25">
      <c r="A28" s="112">
        <v>9</v>
      </c>
      <c r="B28" s="231" t="s">
        <v>263</v>
      </c>
      <c r="C28" s="224" t="s">
        <v>213</v>
      </c>
      <c r="D28" s="224" t="s">
        <v>278</v>
      </c>
      <c r="E28" s="225"/>
      <c r="F28" s="227"/>
      <c r="G28" s="228" t="s">
        <v>192</v>
      </c>
      <c r="H28" s="232">
        <v>82989.36</v>
      </c>
      <c r="I28" s="233">
        <v>40968</v>
      </c>
      <c r="J28" s="226"/>
      <c r="K28" s="224" t="s">
        <v>214</v>
      </c>
      <c r="L28" s="234" t="s">
        <v>193</v>
      </c>
      <c r="M28" s="235"/>
      <c r="N28" s="113"/>
    </row>
    <row r="29" spans="1:15" s="114" customFormat="1" ht="180" customHeight="1" x14ac:dyDescent="0.25">
      <c r="A29" s="112">
        <v>10</v>
      </c>
      <c r="B29" s="231" t="s">
        <v>264</v>
      </c>
      <c r="C29" s="224" t="s">
        <v>213</v>
      </c>
      <c r="D29" s="224" t="s">
        <v>279</v>
      </c>
      <c r="E29" s="225"/>
      <c r="F29" s="227"/>
      <c r="G29" s="228" t="s">
        <v>192</v>
      </c>
      <c r="H29" s="232">
        <v>3765.96</v>
      </c>
      <c r="I29" s="233">
        <v>40968</v>
      </c>
      <c r="J29" s="226"/>
      <c r="K29" s="224" t="s">
        <v>214</v>
      </c>
      <c r="L29" s="234" t="s">
        <v>193</v>
      </c>
      <c r="M29" s="235"/>
      <c r="N29" s="113"/>
    </row>
    <row r="30" spans="1:15" s="114" customFormat="1" ht="180" customHeight="1" x14ac:dyDescent="0.25">
      <c r="A30" s="112">
        <v>11</v>
      </c>
      <c r="B30" s="231" t="s">
        <v>265</v>
      </c>
      <c r="C30" s="224" t="s">
        <v>213</v>
      </c>
      <c r="D30" s="224" t="s">
        <v>280</v>
      </c>
      <c r="E30" s="225"/>
      <c r="F30" s="227"/>
      <c r="G30" s="228" t="s">
        <v>192</v>
      </c>
      <c r="H30" s="232">
        <v>957333.6</v>
      </c>
      <c r="I30" s="233">
        <v>40997</v>
      </c>
      <c r="J30" s="226"/>
      <c r="K30" s="224" t="s">
        <v>214</v>
      </c>
      <c r="L30" s="234" t="s">
        <v>193</v>
      </c>
      <c r="M30" s="235"/>
      <c r="N30" s="113"/>
    </row>
    <row r="31" spans="1:15" s="114" customFormat="1" ht="180" customHeight="1" x14ac:dyDescent="0.25">
      <c r="A31" s="112">
        <v>12</v>
      </c>
      <c r="B31" s="231" t="s">
        <v>266</v>
      </c>
      <c r="C31" s="224" t="s">
        <v>213</v>
      </c>
      <c r="D31" s="224" t="s">
        <v>281</v>
      </c>
      <c r="E31" s="225"/>
      <c r="F31" s="227"/>
      <c r="G31" s="228" t="s">
        <v>192</v>
      </c>
      <c r="H31" s="232">
        <v>36577.440000000002</v>
      </c>
      <c r="I31" s="233">
        <v>40968</v>
      </c>
      <c r="J31" s="226"/>
      <c r="K31" s="224" t="s">
        <v>214</v>
      </c>
      <c r="L31" s="234" t="s">
        <v>193</v>
      </c>
      <c r="M31" s="235"/>
      <c r="N31" s="113"/>
    </row>
    <row r="32" spans="1:15" s="114" customFormat="1" ht="180" customHeight="1" x14ac:dyDescent="0.25">
      <c r="A32" s="112">
        <v>13</v>
      </c>
      <c r="B32" s="231" t="s">
        <v>267</v>
      </c>
      <c r="C32" s="224" t="s">
        <v>213</v>
      </c>
      <c r="D32" s="224" t="s">
        <v>282</v>
      </c>
      <c r="E32" s="225"/>
      <c r="F32" s="227"/>
      <c r="G32" s="228" t="s">
        <v>192</v>
      </c>
      <c r="H32" s="232">
        <v>16628.759999999998</v>
      </c>
      <c r="I32" s="233">
        <v>41271</v>
      </c>
      <c r="J32" s="226"/>
      <c r="K32" s="224" t="s">
        <v>214</v>
      </c>
      <c r="L32" s="234" t="s">
        <v>193</v>
      </c>
      <c r="M32" s="235"/>
      <c r="N32" s="113"/>
    </row>
    <row r="33" spans="1:14" s="114" customFormat="1" ht="180" customHeight="1" x14ac:dyDescent="0.25">
      <c r="A33" s="112">
        <v>14</v>
      </c>
      <c r="B33" s="231" t="s">
        <v>268</v>
      </c>
      <c r="C33" s="224" t="s">
        <v>213</v>
      </c>
      <c r="D33" s="224"/>
      <c r="E33" s="225"/>
      <c r="F33" s="227"/>
      <c r="G33" s="228" t="s">
        <v>192</v>
      </c>
      <c r="H33" s="232">
        <v>822177</v>
      </c>
      <c r="I33" s="224"/>
      <c r="J33" s="226"/>
      <c r="K33" s="224" t="s">
        <v>214</v>
      </c>
      <c r="L33" s="234" t="s">
        <v>193</v>
      </c>
      <c r="M33" s="235"/>
      <c r="N33" s="113"/>
    </row>
    <row r="34" spans="1:14" s="114" customFormat="1" ht="180" customHeight="1" x14ac:dyDescent="0.25">
      <c r="A34" s="112">
        <v>15</v>
      </c>
      <c r="B34" s="231" t="s">
        <v>269</v>
      </c>
      <c r="C34" s="224" t="s">
        <v>213</v>
      </c>
      <c r="D34" s="224"/>
      <c r="E34" s="225"/>
      <c r="F34" s="227"/>
      <c r="G34" s="228" t="s">
        <v>192</v>
      </c>
      <c r="H34" s="232">
        <v>1936735.36</v>
      </c>
      <c r="I34" s="224"/>
      <c r="J34" s="226"/>
      <c r="K34" s="224" t="s">
        <v>214</v>
      </c>
      <c r="L34" s="234" t="s">
        <v>193</v>
      </c>
      <c r="M34" s="235"/>
      <c r="N34" s="113"/>
    </row>
    <row r="35" spans="1:14" s="114" customFormat="1" ht="180" customHeight="1" x14ac:dyDescent="0.25">
      <c r="A35" s="112">
        <v>16</v>
      </c>
      <c r="B35" s="231" t="s">
        <v>270</v>
      </c>
      <c r="C35" s="224" t="s">
        <v>213</v>
      </c>
      <c r="D35" s="224"/>
      <c r="E35" s="225"/>
      <c r="F35" s="227"/>
      <c r="G35" s="228" t="s">
        <v>192</v>
      </c>
      <c r="H35" s="232">
        <v>86405.4</v>
      </c>
      <c r="I35" s="224"/>
      <c r="J35" s="226"/>
      <c r="K35" s="224" t="s">
        <v>214</v>
      </c>
      <c r="L35" s="234" t="s">
        <v>193</v>
      </c>
      <c r="M35" s="235"/>
      <c r="N35" s="113"/>
    </row>
    <row r="36" spans="1:14" s="114" customFormat="1" ht="125.25" customHeight="1" x14ac:dyDescent="0.25">
      <c r="A36" s="112">
        <v>17</v>
      </c>
      <c r="B36" s="231" t="s">
        <v>271</v>
      </c>
      <c r="C36" s="224" t="s">
        <v>213</v>
      </c>
      <c r="D36" s="224" t="s">
        <v>283</v>
      </c>
      <c r="E36" s="225"/>
      <c r="F36" s="227"/>
      <c r="G36" s="228" t="s">
        <v>192</v>
      </c>
      <c r="H36" s="232">
        <v>38446.92</v>
      </c>
      <c r="I36" s="233">
        <v>40968</v>
      </c>
      <c r="J36" s="226"/>
      <c r="K36" s="224" t="s">
        <v>214</v>
      </c>
      <c r="L36" s="234" t="s">
        <v>193</v>
      </c>
      <c r="M36" s="235"/>
      <c r="N36" s="113"/>
    </row>
    <row r="37" spans="1:14" ht="21.6" customHeight="1" x14ac:dyDescent="0.25">
      <c r="A37" s="108"/>
      <c r="B37" s="100" t="s">
        <v>149</v>
      </c>
      <c r="C37" s="100"/>
      <c r="D37" s="100"/>
      <c r="E37" s="101"/>
      <c r="F37" s="102"/>
      <c r="G37" s="102"/>
      <c r="H37" s="103">
        <f>SUM(H20:H36)</f>
        <v>10480096.960000001</v>
      </c>
      <c r="I37" s="109"/>
      <c r="J37" s="100"/>
      <c r="K37" s="101"/>
      <c r="L37" s="101"/>
      <c r="M37" s="110"/>
      <c r="N37" s="37"/>
    </row>
    <row r="38" spans="1:14" ht="18.75" customHeight="1" x14ac:dyDescent="0.25">
      <c r="A38" s="104"/>
      <c r="B38" s="104" t="s">
        <v>177</v>
      </c>
      <c r="C38" s="104"/>
      <c r="D38" s="104"/>
      <c r="E38" s="104"/>
      <c r="F38" s="105"/>
      <c r="G38" s="105"/>
      <c r="H38" s="106"/>
      <c r="I38" s="111"/>
      <c r="J38" s="105"/>
      <c r="K38" s="104"/>
      <c r="L38" s="117"/>
      <c r="M38" s="118"/>
      <c r="N38" s="37"/>
    </row>
    <row r="39" spans="1:14" x14ac:dyDescent="0.25">
      <c r="A39" s="120"/>
      <c r="B39" s="120"/>
      <c r="C39" s="120"/>
      <c r="D39" s="120"/>
      <c r="E39" s="120"/>
      <c r="F39" s="120"/>
      <c r="G39" s="120"/>
      <c r="H39" s="107"/>
      <c r="I39" s="107"/>
      <c r="J39" s="107"/>
      <c r="K39" s="107"/>
      <c r="L39" s="107"/>
      <c r="M39" s="107"/>
      <c r="N39" s="37"/>
    </row>
    <row r="40" spans="1:14" x14ac:dyDescent="0.25">
      <c r="A40" s="120"/>
      <c r="B40" s="120"/>
      <c r="C40" s="120"/>
      <c r="D40" s="120"/>
      <c r="E40" s="120"/>
      <c r="F40" s="120"/>
      <c r="G40" s="120"/>
      <c r="H40" s="107"/>
      <c r="I40" s="107"/>
      <c r="J40" s="107"/>
      <c r="K40" s="107"/>
      <c r="L40" s="107"/>
      <c r="M40" s="107"/>
      <c r="N40" s="37"/>
    </row>
    <row r="41" spans="1:14" ht="40.9" customHeight="1" x14ac:dyDescent="0.25">
      <c r="A41" s="119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37"/>
    </row>
    <row r="42" spans="1:14" ht="15.6" customHeight="1" x14ac:dyDescent="0.25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</row>
    <row r="43" spans="1:14" x14ac:dyDescent="0.25">
      <c r="A43" s="99"/>
    </row>
    <row r="45" spans="1:14" x14ac:dyDescent="0.25">
      <c r="B45" s="37" t="s">
        <v>191</v>
      </c>
    </row>
  </sheetData>
  <mergeCells count="29">
    <mergeCell ref="J1:L1"/>
    <mergeCell ref="A5:L5"/>
    <mergeCell ref="A12:A13"/>
    <mergeCell ref="B12:B13"/>
    <mergeCell ref="C12:C13"/>
    <mergeCell ref="D12:D13"/>
    <mergeCell ref="E12:E13"/>
    <mergeCell ref="F12:F13"/>
    <mergeCell ref="G12:G13"/>
    <mergeCell ref="J12:J13"/>
    <mergeCell ref="H12:H13"/>
    <mergeCell ref="I12:I13"/>
    <mergeCell ref="A7:M8"/>
    <mergeCell ref="K12:K13"/>
    <mergeCell ref="L12:M13"/>
    <mergeCell ref="D2:I2"/>
    <mergeCell ref="J2:L2"/>
    <mergeCell ref="A42:M42"/>
    <mergeCell ref="L38:M38"/>
    <mergeCell ref="A41:M41"/>
    <mergeCell ref="A39:G39"/>
    <mergeCell ref="A40:G40"/>
    <mergeCell ref="A11:G11"/>
    <mergeCell ref="L18:M18"/>
    <mergeCell ref="L19:M19"/>
    <mergeCell ref="L15:M15"/>
    <mergeCell ref="L14:M14"/>
    <mergeCell ref="L16:M16"/>
    <mergeCell ref="A17:M17"/>
  </mergeCells>
  <pageMargins left="0.70866141732283472" right="0.31496062992125984" top="0.35433070866141736" bottom="0.15748031496062992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opLeftCell="A43" zoomScale="130" zoomScaleNormal="130" workbookViewId="0">
      <selection activeCell="F29" sqref="F29"/>
    </sheetView>
  </sheetViews>
  <sheetFormatPr defaultRowHeight="15" x14ac:dyDescent="0.25"/>
  <cols>
    <col min="1" max="1" width="7.28515625" customWidth="1"/>
    <col min="2" max="2" width="22.7109375" customWidth="1"/>
    <col min="3" max="3" width="12.85546875" style="73" customWidth="1"/>
    <col min="4" max="4" width="14.42578125" customWidth="1"/>
    <col min="5" max="5" width="13.28515625" customWidth="1"/>
    <col min="6" max="6" width="19.42578125" customWidth="1"/>
    <col min="7" max="7" width="26.5703125" customWidth="1"/>
    <col min="8" max="8" width="14.7109375" customWidth="1"/>
    <col min="9" max="9" width="2" hidden="1" customWidth="1"/>
  </cols>
  <sheetData>
    <row r="1" spans="1:13" ht="21" customHeight="1" x14ac:dyDescent="0.25">
      <c r="A1" s="148" t="s">
        <v>1</v>
      </c>
      <c r="B1" s="148"/>
      <c r="C1" s="148"/>
      <c r="D1" s="148"/>
      <c r="E1" s="148"/>
      <c r="F1" s="148"/>
      <c r="G1" s="148"/>
      <c r="H1" s="148"/>
      <c r="I1" s="148"/>
    </row>
    <row r="2" spans="1:13" x14ac:dyDescent="0.25">
      <c r="A2" s="137" t="s">
        <v>217</v>
      </c>
      <c r="B2" s="137"/>
      <c r="C2" s="137"/>
      <c r="D2" s="137"/>
      <c r="E2" s="137"/>
      <c r="F2" s="137"/>
      <c r="G2" s="137"/>
      <c r="H2" s="137"/>
      <c r="I2" s="137"/>
    </row>
    <row r="3" spans="1:13" ht="23.25" customHeight="1" x14ac:dyDescent="0.25">
      <c r="A3" s="137"/>
      <c r="B3" s="137"/>
      <c r="C3" s="137"/>
      <c r="D3" s="137"/>
      <c r="E3" s="137"/>
      <c r="F3" s="137"/>
      <c r="G3" s="137"/>
      <c r="H3" s="137"/>
      <c r="I3" s="137"/>
    </row>
    <row r="4" spans="1:13" x14ac:dyDescent="0.25">
      <c r="A4" s="121" t="s">
        <v>195</v>
      </c>
      <c r="B4" s="121"/>
      <c r="C4" s="121"/>
      <c r="D4" s="121"/>
      <c r="E4" s="121"/>
      <c r="F4" s="121"/>
      <c r="G4" s="121"/>
      <c r="H4" s="121"/>
      <c r="I4" s="121"/>
    </row>
    <row r="5" spans="1:13" x14ac:dyDescent="0.25">
      <c r="A5" s="121" t="s">
        <v>196</v>
      </c>
      <c r="B5" s="121"/>
      <c r="C5" s="121"/>
      <c r="D5" s="121"/>
      <c r="E5" s="121"/>
      <c r="F5" s="121"/>
      <c r="G5" s="121"/>
      <c r="H5" s="121"/>
      <c r="I5" s="121"/>
    </row>
    <row r="6" spans="1:13" x14ac:dyDescent="0.25">
      <c r="A6" s="121" t="s">
        <v>175</v>
      </c>
      <c r="B6" s="121"/>
      <c r="C6" s="121"/>
      <c r="D6" s="121"/>
      <c r="E6" s="121"/>
      <c r="F6" s="121"/>
      <c r="G6" s="121"/>
      <c r="H6" s="121"/>
      <c r="I6" s="121"/>
    </row>
    <row r="7" spans="1:13" ht="78.400000000000006" customHeight="1" x14ac:dyDescent="0.25">
      <c r="A7" s="146" t="s">
        <v>0</v>
      </c>
      <c r="B7" s="142" t="s">
        <v>182</v>
      </c>
      <c r="C7" s="147" t="s">
        <v>176</v>
      </c>
      <c r="D7" s="152" t="s">
        <v>183</v>
      </c>
      <c r="E7" s="152"/>
      <c r="F7" s="142" t="s">
        <v>184</v>
      </c>
      <c r="G7" s="142" t="s">
        <v>145</v>
      </c>
      <c r="H7" s="142" t="s">
        <v>185</v>
      </c>
      <c r="I7" s="142"/>
    </row>
    <row r="8" spans="1:13" ht="52.7" customHeight="1" x14ac:dyDescent="0.25">
      <c r="A8" s="146"/>
      <c r="B8" s="142"/>
      <c r="C8" s="147"/>
      <c r="D8" s="52" t="s">
        <v>186</v>
      </c>
      <c r="E8" s="52" t="s">
        <v>174</v>
      </c>
      <c r="F8" s="142"/>
      <c r="G8" s="142"/>
      <c r="H8" s="142"/>
      <c r="I8" s="142"/>
    </row>
    <row r="9" spans="1:13" x14ac:dyDescent="0.25">
      <c r="A9" s="66">
        <v>1</v>
      </c>
      <c r="B9" s="66">
        <v>2</v>
      </c>
      <c r="C9" s="78">
        <v>3</v>
      </c>
      <c r="D9" s="66">
        <v>4</v>
      </c>
      <c r="E9" s="66">
        <v>5</v>
      </c>
      <c r="F9" s="66">
        <v>6</v>
      </c>
      <c r="G9" s="66">
        <v>7</v>
      </c>
      <c r="H9" s="145">
        <v>8</v>
      </c>
      <c r="I9" s="145"/>
    </row>
    <row r="10" spans="1:13" ht="118.5" customHeight="1" x14ac:dyDescent="0.25">
      <c r="A10" s="65">
        <v>1</v>
      </c>
      <c r="B10" s="75" t="s">
        <v>218</v>
      </c>
      <c r="C10" s="79">
        <v>1086654.53</v>
      </c>
      <c r="D10" s="214"/>
      <c r="E10" s="76">
        <v>942052</v>
      </c>
      <c r="F10" s="215" t="s">
        <v>288</v>
      </c>
      <c r="G10" s="216" t="s">
        <v>219</v>
      </c>
      <c r="H10" s="217" t="s">
        <v>40</v>
      </c>
      <c r="I10" s="217"/>
      <c r="J10" s="33"/>
      <c r="K10" s="33"/>
      <c r="L10" s="33"/>
      <c r="M10" s="33"/>
    </row>
    <row r="11" spans="1:13" ht="66.75" customHeight="1" x14ac:dyDescent="0.25">
      <c r="A11" s="65">
        <f>A10+1</f>
        <v>2</v>
      </c>
      <c r="B11" s="75" t="s">
        <v>220</v>
      </c>
      <c r="C11" s="79">
        <v>25918</v>
      </c>
      <c r="D11" s="53"/>
      <c r="E11" s="76">
        <v>942032</v>
      </c>
      <c r="F11" s="86" t="s">
        <v>221</v>
      </c>
      <c r="G11" s="94" t="s">
        <v>219</v>
      </c>
      <c r="H11" s="144" t="s">
        <v>40</v>
      </c>
      <c r="I11" s="144"/>
      <c r="J11" s="33"/>
      <c r="K11" s="33"/>
      <c r="L11" s="33"/>
      <c r="M11" s="33"/>
    </row>
    <row r="12" spans="1:13" ht="111" customHeight="1" x14ac:dyDescent="0.25">
      <c r="A12" s="94">
        <f t="shared" ref="A12:A48" si="0">A11+1</f>
        <v>3</v>
      </c>
      <c r="B12" s="94" t="s">
        <v>222</v>
      </c>
      <c r="C12" s="80">
        <v>10878</v>
      </c>
      <c r="D12" s="53"/>
      <c r="E12" s="54">
        <v>942033</v>
      </c>
      <c r="F12" s="86" t="s">
        <v>223</v>
      </c>
      <c r="G12" s="84" t="s">
        <v>219</v>
      </c>
      <c r="H12" s="144" t="s">
        <v>205</v>
      </c>
      <c r="I12" s="144"/>
      <c r="J12" s="33"/>
      <c r="K12" s="33"/>
      <c r="L12" s="33"/>
      <c r="M12" s="33"/>
    </row>
    <row r="13" spans="1:13" ht="126.75" customHeight="1" x14ac:dyDescent="0.25">
      <c r="A13" s="94">
        <f t="shared" si="0"/>
        <v>4</v>
      </c>
      <c r="B13" s="85" t="s">
        <v>224</v>
      </c>
      <c r="C13" s="81">
        <v>12870</v>
      </c>
      <c r="D13" s="53"/>
      <c r="E13" s="54">
        <v>176</v>
      </c>
      <c r="F13" s="87" t="s">
        <v>225</v>
      </c>
      <c r="G13" s="84" t="s">
        <v>219</v>
      </c>
      <c r="H13" s="144" t="s">
        <v>205</v>
      </c>
      <c r="I13" s="144"/>
      <c r="J13" s="33"/>
      <c r="K13" s="33"/>
      <c r="L13" s="33"/>
      <c r="M13" s="33"/>
    </row>
    <row r="14" spans="1:13" ht="42.75" customHeight="1" x14ac:dyDescent="0.25">
      <c r="A14" s="94">
        <f t="shared" si="0"/>
        <v>5</v>
      </c>
      <c r="B14" s="75" t="s">
        <v>226</v>
      </c>
      <c r="C14" s="79">
        <v>25848</v>
      </c>
      <c r="D14" s="53"/>
      <c r="E14" s="76">
        <v>942006</v>
      </c>
      <c r="F14" s="86" t="s">
        <v>223</v>
      </c>
      <c r="G14" s="94" t="s">
        <v>219</v>
      </c>
      <c r="H14" s="144" t="s">
        <v>40</v>
      </c>
      <c r="I14" s="144"/>
      <c r="J14" s="33"/>
      <c r="K14" s="33"/>
      <c r="L14" s="33"/>
      <c r="M14" s="33"/>
    </row>
    <row r="15" spans="1:13" ht="46.9" customHeight="1" x14ac:dyDescent="0.25">
      <c r="A15" s="94">
        <f t="shared" si="0"/>
        <v>6</v>
      </c>
      <c r="B15" s="75" t="s">
        <v>227</v>
      </c>
      <c r="C15" s="79">
        <v>14488.87</v>
      </c>
      <c r="D15" s="53"/>
      <c r="E15" s="76">
        <v>942004</v>
      </c>
      <c r="F15" s="88" t="s">
        <v>223</v>
      </c>
      <c r="G15" s="94" t="s">
        <v>219</v>
      </c>
      <c r="H15" s="144" t="s">
        <v>40</v>
      </c>
      <c r="I15" s="144"/>
      <c r="J15" s="33"/>
      <c r="K15" s="33"/>
      <c r="L15" s="33"/>
      <c r="M15" s="33"/>
    </row>
    <row r="16" spans="1:13" ht="46.9" customHeight="1" x14ac:dyDescent="0.25">
      <c r="A16" s="94">
        <f t="shared" si="0"/>
        <v>7</v>
      </c>
      <c r="B16" s="75" t="s">
        <v>228</v>
      </c>
      <c r="C16" s="79">
        <v>11084.34</v>
      </c>
      <c r="D16" s="53"/>
      <c r="E16" s="76">
        <v>942005</v>
      </c>
      <c r="F16" s="94" t="s">
        <v>223</v>
      </c>
      <c r="G16" s="94" t="s">
        <v>219</v>
      </c>
      <c r="H16" s="144" t="s">
        <v>40</v>
      </c>
      <c r="I16" s="144"/>
      <c r="J16" s="33"/>
      <c r="K16" s="33"/>
      <c r="L16" s="33"/>
      <c r="M16" s="33"/>
    </row>
    <row r="17" spans="1:13" ht="46.9" customHeight="1" x14ac:dyDescent="0.25">
      <c r="A17" s="94">
        <f t="shared" si="0"/>
        <v>8</v>
      </c>
      <c r="B17" s="75" t="s">
        <v>229</v>
      </c>
      <c r="C17" s="79">
        <v>9050.08</v>
      </c>
      <c r="D17" s="53"/>
      <c r="E17" s="77">
        <v>942008</v>
      </c>
      <c r="F17" s="95" t="s">
        <v>223</v>
      </c>
      <c r="G17" s="94" t="s">
        <v>230</v>
      </c>
      <c r="H17" s="144" t="s">
        <v>40</v>
      </c>
      <c r="I17" s="144"/>
      <c r="J17" s="33"/>
      <c r="K17" s="33"/>
      <c r="L17" s="33"/>
      <c r="M17" s="33"/>
    </row>
    <row r="18" spans="1:13" ht="46.9" customHeight="1" x14ac:dyDescent="0.25">
      <c r="A18" s="94">
        <f t="shared" si="0"/>
        <v>9</v>
      </c>
      <c r="B18" s="75" t="s">
        <v>231</v>
      </c>
      <c r="C18" s="79">
        <v>19504</v>
      </c>
      <c r="D18" s="53"/>
      <c r="E18" s="76">
        <v>164</v>
      </c>
      <c r="F18" s="95" t="s">
        <v>223</v>
      </c>
      <c r="G18" s="94" t="s">
        <v>219</v>
      </c>
      <c r="H18" s="144" t="s">
        <v>205</v>
      </c>
      <c r="I18" s="144"/>
      <c r="J18" s="33"/>
      <c r="K18" s="33"/>
      <c r="L18" s="33"/>
      <c r="M18" s="33"/>
    </row>
    <row r="19" spans="1:13" ht="46.9" customHeight="1" x14ac:dyDescent="0.25">
      <c r="A19" s="94">
        <f t="shared" si="0"/>
        <v>10</v>
      </c>
      <c r="B19" s="75" t="s">
        <v>231</v>
      </c>
      <c r="C19" s="79">
        <v>10988</v>
      </c>
      <c r="D19" s="53"/>
      <c r="E19" s="76">
        <v>942053</v>
      </c>
      <c r="F19" s="95" t="s">
        <v>223</v>
      </c>
      <c r="G19" s="94" t="s">
        <v>219</v>
      </c>
      <c r="H19" s="144" t="s">
        <v>205</v>
      </c>
      <c r="I19" s="144"/>
      <c r="J19" s="33"/>
      <c r="K19" s="33"/>
      <c r="L19" s="33"/>
      <c r="M19" s="33"/>
    </row>
    <row r="20" spans="1:13" ht="46.9" customHeight="1" x14ac:dyDescent="0.25">
      <c r="A20" s="94">
        <f t="shared" si="0"/>
        <v>11</v>
      </c>
      <c r="B20" s="75" t="s">
        <v>232</v>
      </c>
      <c r="C20" s="79">
        <v>6707.61</v>
      </c>
      <c r="D20" s="53"/>
      <c r="E20" s="76">
        <v>942014</v>
      </c>
      <c r="F20" s="95" t="s">
        <v>223</v>
      </c>
      <c r="G20" s="94" t="s">
        <v>219</v>
      </c>
      <c r="H20" s="144" t="s">
        <v>205</v>
      </c>
      <c r="I20" s="144"/>
      <c r="J20" s="33"/>
      <c r="K20" s="33"/>
      <c r="L20" s="33"/>
      <c r="M20" s="33"/>
    </row>
    <row r="21" spans="1:13" ht="46.9" customHeight="1" x14ac:dyDescent="0.25">
      <c r="A21" s="94">
        <f t="shared" si="0"/>
        <v>12</v>
      </c>
      <c r="B21" s="75" t="s">
        <v>207</v>
      </c>
      <c r="C21" s="79">
        <v>12444</v>
      </c>
      <c r="D21" s="53"/>
      <c r="E21" s="76">
        <v>942036</v>
      </c>
      <c r="F21" s="95" t="s">
        <v>223</v>
      </c>
      <c r="G21" s="94" t="s">
        <v>219</v>
      </c>
      <c r="H21" s="144" t="s">
        <v>205</v>
      </c>
      <c r="I21" s="144"/>
      <c r="J21" s="33"/>
      <c r="K21" s="33"/>
      <c r="L21" s="33"/>
      <c r="M21" s="33"/>
    </row>
    <row r="22" spans="1:13" ht="46.9" customHeight="1" x14ac:dyDescent="0.25">
      <c r="A22" s="94">
        <f t="shared" si="0"/>
        <v>13</v>
      </c>
      <c r="B22" s="75" t="s">
        <v>233</v>
      </c>
      <c r="C22" s="80">
        <v>18300.599999999999</v>
      </c>
      <c r="D22" s="53"/>
      <c r="E22" s="54">
        <v>942037</v>
      </c>
      <c r="F22" s="95" t="s">
        <v>223</v>
      </c>
      <c r="G22" s="94" t="s">
        <v>219</v>
      </c>
      <c r="H22" s="144" t="s">
        <v>205</v>
      </c>
      <c r="I22" s="144"/>
      <c r="J22" s="33"/>
      <c r="K22" s="33"/>
      <c r="L22" s="33"/>
      <c r="M22" s="33"/>
    </row>
    <row r="23" spans="1:13" ht="46.9" customHeight="1" x14ac:dyDescent="0.25">
      <c r="A23" s="94">
        <f t="shared" si="0"/>
        <v>14</v>
      </c>
      <c r="B23" s="75" t="s">
        <v>234</v>
      </c>
      <c r="C23" s="79">
        <v>4645</v>
      </c>
      <c r="D23" s="53"/>
      <c r="E23" s="76">
        <v>942020</v>
      </c>
      <c r="F23" s="95" t="s">
        <v>223</v>
      </c>
      <c r="G23" s="94" t="s">
        <v>235</v>
      </c>
      <c r="H23" s="144" t="s">
        <v>205</v>
      </c>
      <c r="I23" s="144"/>
      <c r="J23" s="33"/>
      <c r="K23" s="33"/>
      <c r="L23" s="33"/>
      <c r="M23" s="33"/>
    </row>
    <row r="24" spans="1:13" ht="46.9" customHeight="1" x14ac:dyDescent="0.25">
      <c r="A24" s="94">
        <f t="shared" si="0"/>
        <v>15</v>
      </c>
      <c r="B24" s="75" t="s">
        <v>236</v>
      </c>
      <c r="C24" s="79">
        <v>13332.38</v>
      </c>
      <c r="D24" s="53"/>
      <c r="E24" s="76">
        <v>942021</v>
      </c>
      <c r="F24" s="95" t="s">
        <v>223</v>
      </c>
      <c r="G24" s="94" t="s">
        <v>237</v>
      </c>
      <c r="H24" s="144" t="s">
        <v>205</v>
      </c>
      <c r="I24" s="144"/>
      <c r="J24" s="33"/>
      <c r="K24" s="33"/>
      <c r="L24" s="33"/>
      <c r="M24" s="33"/>
    </row>
    <row r="25" spans="1:13" ht="63" customHeight="1" x14ac:dyDescent="0.25">
      <c r="A25" s="94">
        <f t="shared" si="0"/>
        <v>16</v>
      </c>
      <c r="B25" s="75" t="s">
        <v>238</v>
      </c>
      <c r="C25" s="79">
        <v>3599</v>
      </c>
      <c r="D25" s="53"/>
      <c r="E25" s="76">
        <v>942022</v>
      </c>
      <c r="F25" s="95" t="s">
        <v>223</v>
      </c>
      <c r="G25" s="94" t="s">
        <v>219</v>
      </c>
      <c r="H25" s="144" t="s">
        <v>40</v>
      </c>
      <c r="I25" s="144"/>
      <c r="J25" s="33"/>
      <c r="K25" s="33"/>
      <c r="L25" s="33"/>
      <c r="M25" s="33"/>
    </row>
    <row r="26" spans="1:13" ht="46.5" customHeight="1" x14ac:dyDescent="0.25">
      <c r="A26" s="94">
        <f t="shared" si="0"/>
        <v>17</v>
      </c>
      <c r="B26" s="75" t="s">
        <v>187</v>
      </c>
      <c r="C26" s="79">
        <v>5419.26</v>
      </c>
      <c r="D26" s="53"/>
      <c r="E26" s="76">
        <v>942026</v>
      </c>
      <c r="F26" s="95" t="s">
        <v>223</v>
      </c>
      <c r="G26" s="94" t="s">
        <v>219</v>
      </c>
      <c r="H26" s="144" t="s">
        <v>40</v>
      </c>
      <c r="I26" s="144"/>
      <c r="J26" s="33"/>
      <c r="K26" s="33"/>
      <c r="L26" s="33"/>
      <c r="M26" s="33"/>
    </row>
    <row r="27" spans="1:13" ht="52.5" customHeight="1" x14ac:dyDescent="0.25">
      <c r="A27" s="94">
        <f t="shared" si="0"/>
        <v>18</v>
      </c>
      <c r="B27" s="75" t="s">
        <v>239</v>
      </c>
      <c r="C27" s="79">
        <v>13868</v>
      </c>
      <c r="D27" s="53"/>
      <c r="E27" s="76">
        <v>942039</v>
      </c>
      <c r="F27" s="95" t="s">
        <v>223</v>
      </c>
      <c r="G27" s="94" t="s">
        <v>240</v>
      </c>
      <c r="H27" s="144" t="s">
        <v>40</v>
      </c>
      <c r="I27" s="144"/>
      <c r="J27" s="33"/>
      <c r="K27" s="33"/>
      <c r="L27" s="33"/>
      <c r="M27" s="33"/>
    </row>
    <row r="28" spans="1:13" ht="45" customHeight="1" x14ac:dyDescent="0.25">
      <c r="A28" s="94">
        <f t="shared" si="0"/>
        <v>19</v>
      </c>
      <c r="B28" s="75" t="s">
        <v>241</v>
      </c>
      <c r="C28" s="79">
        <v>8417</v>
      </c>
      <c r="D28" s="53"/>
      <c r="E28" s="76">
        <v>942028</v>
      </c>
      <c r="F28" s="95" t="s">
        <v>223</v>
      </c>
      <c r="G28" s="94" t="s">
        <v>237</v>
      </c>
      <c r="H28" s="144" t="s">
        <v>40</v>
      </c>
      <c r="I28" s="144"/>
      <c r="J28" s="33"/>
      <c r="K28" s="33"/>
      <c r="L28" s="33"/>
      <c r="M28" s="33"/>
    </row>
    <row r="29" spans="1:13" ht="60.75" customHeight="1" x14ac:dyDescent="0.25">
      <c r="A29" s="94">
        <f t="shared" si="0"/>
        <v>20</v>
      </c>
      <c r="B29" s="75" t="s">
        <v>242</v>
      </c>
      <c r="C29" s="79">
        <v>632900</v>
      </c>
      <c r="D29" s="214" t="s">
        <v>287</v>
      </c>
      <c r="E29" s="76">
        <v>173</v>
      </c>
      <c r="F29" s="216" t="s">
        <v>289</v>
      </c>
      <c r="G29" s="216" t="s">
        <v>219</v>
      </c>
      <c r="H29" s="144" t="s">
        <v>40</v>
      </c>
      <c r="I29" s="144"/>
      <c r="J29" s="5"/>
      <c r="K29" s="33"/>
      <c r="L29" s="33"/>
      <c r="M29" s="33"/>
    </row>
    <row r="30" spans="1:13" ht="44.25" customHeight="1" x14ac:dyDescent="0.25">
      <c r="A30" s="94">
        <f t="shared" si="0"/>
        <v>21</v>
      </c>
      <c r="B30" s="75" t="s">
        <v>208</v>
      </c>
      <c r="C30" s="79">
        <v>5700</v>
      </c>
      <c r="D30" s="53"/>
      <c r="E30" s="76">
        <v>942002</v>
      </c>
      <c r="F30" s="95" t="s">
        <v>223</v>
      </c>
      <c r="G30" s="94" t="s">
        <v>219</v>
      </c>
      <c r="H30" s="144" t="s">
        <v>40</v>
      </c>
      <c r="I30" s="144"/>
      <c r="J30" s="34"/>
      <c r="K30" s="33"/>
      <c r="L30" s="33"/>
      <c r="M30" s="33"/>
    </row>
    <row r="31" spans="1:13" ht="48" customHeight="1" x14ac:dyDescent="0.25">
      <c r="A31" s="94">
        <f t="shared" si="0"/>
        <v>22</v>
      </c>
      <c r="B31" s="75" t="s">
        <v>243</v>
      </c>
      <c r="C31" s="79">
        <v>10490.9</v>
      </c>
      <c r="D31" s="53"/>
      <c r="E31" s="76">
        <v>942007</v>
      </c>
      <c r="F31" s="95" t="s">
        <v>223</v>
      </c>
      <c r="G31" s="94" t="s">
        <v>219</v>
      </c>
      <c r="H31" s="144" t="s">
        <v>40</v>
      </c>
      <c r="I31" s="144"/>
      <c r="J31" s="34"/>
      <c r="K31" s="33"/>
      <c r="L31" s="33"/>
      <c r="M31" s="33"/>
    </row>
    <row r="32" spans="1:13" ht="57" customHeight="1" x14ac:dyDescent="0.25">
      <c r="A32" s="94">
        <f t="shared" si="0"/>
        <v>23</v>
      </c>
      <c r="B32" s="75" t="s">
        <v>244</v>
      </c>
      <c r="C32" s="79">
        <v>6604</v>
      </c>
      <c r="D32" s="53"/>
      <c r="E32" s="76">
        <v>942009</v>
      </c>
      <c r="F32" s="95" t="s">
        <v>223</v>
      </c>
      <c r="G32" s="94" t="s">
        <v>219</v>
      </c>
      <c r="H32" s="144" t="s">
        <v>40</v>
      </c>
      <c r="I32" s="144"/>
      <c r="J32" s="34"/>
      <c r="K32" s="33"/>
      <c r="L32" s="33"/>
      <c r="M32" s="33"/>
    </row>
    <row r="33" spans="1:13" ht="56.25" customHeight="1" x14ac:dyDescent="0.25">
      <c r="A33" s="94">
        <f t="shared" si="0"/>
        <v>24</v>
      </c>
      <c r="B33" s="75" t="s">
        <v>245</v>
      </c>
      <c r="C33" s="79">
        <v>3450</v>
      </c>
      <c r="D33" s="53"/>
      <c r="E33" s="76">
        <v>942010</v>
      </c>
      <c r="F33" s="95" t="s">
        <v>223</v>
      </c>
      <c r="G33" s="94" t="s">
        <v>237</v>
      </c>
      <c r="H33" s="144" t="s">
        <v>40</v>
      </c>
      <c r="I33" s="144"/>
      <c r="J33" s="34"/>
      <c r="K33" s="33"/>
      <c r="L33" s="33"/>
      <c r="M33" s="33"/>
    </row>
    <row r="34" spans="1:13" ht="61.5" customHeight="1" x14ac:dyDescent="0.25">
      <c r="A34" s="94">
        <f t="shared" si="0"/>
        <v>25</v>
      </c>
      <c r="B34" s="75" t="s">
        <v>246</v>
      </c>
      <c r="C34" s="79">
        <v>3150</v>
      </c>
      <c r="D34" s="53"/>
      <c r="E34" s="76">
        <v>942012</v>
      </c>
      <c r="F34" s="95" t="s">
        <v>223</v>
      </c>
      <c r="G34" s="94" t="s">
        <v>219</v>
      </c>
      <c r="H34" s="144" t="s">
        <v>40</v>
      </c>
      <c r="I34" s="144"/>
      <c r="J34" s="34"/>
      <c r="K34" s="33"/>
      <c r="L34" s="33"/>
      <c r="M34" s="33"/>
    </row>
    <row r="35" spans="1:13" ht="51" customHeight="1" x14ac:dyDescent="0.25">
      <c r="A35" s="94">
        <f t="shared" si="0"/>
        <v>26</v>
      </c>
      <c r="B35" s="75" t="s">
        <v>247</v>
      </c>
      <c r="C35" s="79">
        <v>3284.9</v>
      </c>
      <c r="D35" s="53"/>
      <c r="E35" s="76">
        <v>942018</v>
      </c>
      <c r="F35" s="95" t="s">
        <v>223</v>
      </c>
      <c r="G35" s="94" t="s">
        <v>219</v>
      </c>
      <c r="H35" s="144" t="s">
        <v>40</v>
      </c>
      <c r="I35" s="144"/>
      <c r="J35" s="34"/>
      <c r="K35" s="33"/>
      <c r="L35" s="33"/>
      <c r="M35" s="33"/>
    </row>
    <row r="36" spans="1:13" ht="51" customHeight="1" x14ac:dyDescent="0.25">
      <c r="A36" s="94">
        <f t="shared" si="0"/>
        <v>27</v>
      </c>
      <c r="B36" s="75" t="s">
        <v>248</v>
      </c>
      <c r="C36" s="79">
        <v>3500</v>
      </c>
      <c r="D36" s="53"/>
      <c r="E36" s="76">
        <v>942019</v>
      </c>
      <c r="F36" s="95" t="s">
        <v>223</v>
      </c>
      <c r="G36" s="94" t="s">
        <v>219</v>
      </c>
      <c r="H36" s="144" t="s">
        <v>40</v>
      </c>
      <c r="I36" s="144"/>
      <c r="J36" s="34"/>
      <c r="K36" s="33"/>
      <c r="L36" s="33"/>
      <c r="M36" s="33"/>
    </row>
    <row r="37" spans="1:13" ht="54" customHeight="1" x14ac:dyDescent="0.25">
      <c r="A37" s="94">
        <f t="shared" si="0"/>
        <v>28</v>
      </c>
      <c r="B37" s="75" t="s">
        <v>249</v>
      </c>
      <c r="C37" s="79">
        <v>4400</v>
      </c>
      <c r="D37" s="53"/>
      <c r="E37" s="76">
        <v>942040</v>
      </c>
      <c r="F37" s="95" t="s">
        <v>223</v>
      </c>
      <c r="G37" s="94" t="s">
        <v>219</v>
      </c>
      <c r="H37" s="144" t="s">
        <v>40</v>
      </c>
      <c r="I37" s="144"/>
      <c r="J37" s="34"/>
      <c r="K37" s="33"/>
      <c r="L37" s="33"/>
      <c r="M37" s="33"/>
    </row>
    <row r="38" spans="1:13" ht="50.25" customHeight="1" x14ac:dyDescent="0.25">
      <c r="A38" s="94">
        <f t="shared" si="0"/>
        <v>29</v>
      </c>
      <c r="B38" s="75" t="s">
        <v>250</v>
      </c>
      <c r="C38" s="79">
        <v>4000</v>
      </c>
      <c r="D38" s="53"/>
      <c r="E38" s="76">
        <v>942023</v>
      </c>
      <c r="F38" s="95" t="s">
        <v>223</v>
      </c>
      <c r="G38" s="94" t="s">
        <v>219</v>
      </c>
      <c r="H38" s="144" t="s">
        <v>40</v>
      </c>
      <c r="I38" s="144"/>
      <c r="J38" s="34"/>
      <c r="K38" s="33"/>
      <c r="L38" s="33"/>
      <c r="M38" s="33"/>
    </row>
    <row r="39" spans="1:13" ht="51" customHeight="1" x14ac:dyDescent="0.25">
      <c r="A39" s="94">
        <f t="shared" si="0"/>
        <v>30</v>
      </c>
      <c r="B39" s="75" t="s">
        <v>251</v>
      </c>
      <c r="C39" s="79">
        <v>4200</v>
      </c>
      <c r="D39" s="53"/>
      <c r="E39" s="76">
        <v>942024</v>
      </c>
      <c r="F39" s="95" t="s">
        <v>223</v>
      </c>
      <c r="G39" s="94" t="s">
        <v>219</v>
      </c>
      <c r="H39" s="144" t="s">
        <v>40</v>
      </c>
      <c r="I39" s="144"/>
      <c r="J39" s="34"/>
      <c r="K39" s="33"/>
      <c r="L39" s="33"/>
      <c r="M39" s="33"/>
    </row>
    <row r="40" spans="1:13" ht="46.5" customHeight="1" x14ac:dyDescent="0.25">
      <c r="A40" s="94">
        <f t="shared" si="0"/>
        <v>31</v>
      </c>
      <c r="B40" s="75" t="s">
        <v>252</v>
      </c>
      <c r="C40" s="79">
        <v>10990</v>
      </c>
      <c r="D40" s="53"/>
      <c r="E40" s="76">
        <v>942029</v>
      </c>
      <c r="F40" s="95" t="s">
        <v>223</v>
      </c>
      <c r="G40" s="94" t="s">
        <v>240</v>
      </c>
      <c r="H40" s="144" t="s">
        <v>40</v>
      </c>
      <c r="I40" s="144"/>
      <c r="J40" s="34"/>
      <c r="K40" s="33"/>
      <c r="L40" s="33"/>
      <c r="M40" s="33"/>
    </row>
    <row r="41" spans="1:13" ht="46.5" customHeight="1" x14ac:dyDescent="0.25">
      <c r="A41" s="94">
        <f t="shared" si="0"/>
        <v>32</v>
      </c>
      <c r="B41" s="75" t="s">
        <v>253</v>
      </c>
      <c r="C41" s="79">
        <v>29844.799999999999</v>
      </c>
      <c r="D41" s="53"/>
      <c r="E41" s="76">
        <v>942038</v>
      </c>
      <c r="F41" s="95" t="s">
        <v>223</v>
      </c>
      <c r="G41" s="94" t="s">
        <v>219</v>
      </c>
      <c r="H41" s="144" t="s">
        <v>40</v>
      </c>
      <c r="I41" s="144"/>
      <c r="J41" s="34"/>
      <c r="K41" s="33"/>
      <c r="L41" s="33"/>
      <c r="M41" s="33"/>
    </row>
    <row r="42" spans="1:13" ht="50.25" customHeight="1" x14ac:dyDescent="0.25">
      <c r="A42" s="94">
        <f t="shared" si="0"/>
        <v>33</v>
      </c>
      <c r="B42" s="75" t="s">
        <v>254</v>
      </c>
      <c r="C42" s="79">
        <v>16499</v>
      </c>
      <c r="D42" s="53"/>
      <c r="E42" s="76">
        <v>942061</v>
      </c>
      <c r="F42" s="95" t="s">
        <v>223</v>
      </c>
      <c r="G42" s="94" t="s">
        <v>219</v>
      </c>
      <c r="H42" s="144" t="s">
        <v>40</v>
      </c>
      <c r="I42" s="144"/>
      <c r="J42" s="34"/>
      <c r="K42" s="33"/>
      <c r="L42" s="33"/>
      <c r="M42" s="33"/>
    </row>
    <row r="43" spans="1:13" ht="48.75" customHeight="1" x14ac:dyDescent="0.25">
      <c r="A43" s="94">
        <f t="shared" si="0"/>
        <v>34</v>
      </c>
      <c r="B43" s="75" t="s">
        <v>254</v>
      </c>
      <c r="C43" s="79">
        <v>16499</v>
      </c>
      <c r="D43" s="53"/>
      <c r="E43" s="76">
        <v>942062</v>
      </c>
      <c r="F43" s="95" t="s">
        <v>223</v>
      </c>
      <c r="G43" s="94" t="s">
        <v>219</v>
      </c>
      <c r="H43" s="144" t="s">
        <v>40</v>
      </c>
      <c r="I43" s="144"/>
      <c r="J43" s="34"/>
      <c r="K43" s="33"/>
      <c r="L43" s="33"/>
      <c r="M43" s="33"/>
    </row>
    <row r="44" spans="1:13" ht="51.75" customHeight="1" x14ac:dyDescent="0.25">
      <c r="A44" s="94">
        <f t="shared" si="0"/>
        <v>35</v>
      </c>
      <c r="B44" s="75" t="s">
        <v>254</v>
      </c>
      <c r="C44" s="79">
        <v>16499</v>
      </c>
      <c r="D44" s="53"/>
      <c r="E44" s="76">
        <v>942063</v>
      </c>
      <c r="F44" s="95" t="s">
        <v>223</v>
      </c>
      <c r="G44" s="74" t="s">
        <v>206</v>
      </c>
      <c r="H44" s="144" t="s">
        <v>40</v>
      </c>
      <c r="I44" s="144"/>
      <c r="J44" s="34"/>
      <c r="K44" s="33"/>
      <c r="L44" s="33"/>
      <c r="M44" s="33"/>
    </row>
    <row r="45" spans="1:13" ht="51" customHeight="1" x14ac:dyDescent="0.25">
      <c r="A45" s="94">
        <f t="shared" si="0"/>
        <v>36</v>
      </c>
      <c r="B45" s="75" t="s">
        <v>254</v>
      </c>
      <c r="C45" s="79">
        <v>16499</v>
      </c>
      <c r="D45" s="53"/>
      <c r="E45" s="76">
        <v>942064</v>
      </c>
      <c r="F45" s="95" t="s">
        <v>223</v>
      </c>
      <c r="G45" s="94" t="s">
        <v>219</v>
      </c>
      <c r="H45" s="144" t="s">
        <v>40</v>
      </c>
      <c r="I45" s="144"/>
      <c r="J45" s="34"/>
      <c r="K45" s="33"/>
      <c r="L45" s="33"/>
      <c r="M45" s="33"/>
    </row>
    <row r="46" spans="1:13" ht="42" customHeight="1" x14ac:dyDescent="0.25">
      <c r="A46" s="94">
        <f t="shared" si="0"/>
        <v>37</v>
      </c>
      <c r="B46" s="75" t="s">
        <v>254</v>
      </c>
      <c r="C46" s="79">
        <v>16499</v>
      </c>
      <c r="D46" s="53"/>
      <c r="E46" s="76">
        <v>942065</v>
      </c>
      <c r="F46" s="95" t="s">
        <v>223</v>
      </c>
      <c r="G46" s="94" t="s">
        <v>240</v>
      </c>
      <c r="H46" s="144" t="s">
        <v>40</v>
      </c>
      <c r="I46" s="144"/>
      <c r="J46" s="34"/>
      <c r="K46" s="33"/>
      <c r="L46" s="33"/>
      <c r="M46" s="33"/>
    </row>
    <row r="47" spans="1:13" ht="45" customHeight="1" x14ac:dyDescent="0.25">
      <c r="A47" s="94">
        <f t="shared" si="0"/>
        <v>38</v>
      </c>
      <c r="B47" s="75" t="s">
        <v>255</v>
      </c>
      <c r="C47" s="79">
        <v>44223</v>
      </c>
      <c r="D47" s="53"/>
      <c r="E47" s="76">
        <v>942034</v>
      </c>
      <c r="F47" s="95" t="s">
        <v>223</v>
      </c>
      <c r="G47" s="94" t="s">
        <v>219</v>
      </c>
      <c r="H47" s="144" t="s">
        <v>40</v>
      </c>
      <c r="I47" s="144"/>
      <c r="J47" s="34"/>
      <c r="K47" s="33"/>
      <c r="L47" s="33"/>
      <c r="M47" s="33"/>
    </row>
    <row r="48" spans="1:13" ht="45.75" customHeight="1" x14ac:dyDescent="0.25">
      <c r="A48" s="94">
        <f t="shared" si="0"/>
        <v>39</v>
      </c>
      <c r="B48" s="75" t="s">
        <v>256</v>
      </c>
      <c r="C48" s="79">
        <v>120990</v>
      </c>
      <c r="D48" s="53"/>
      <c r="E48" s="76">
        <v>942035</v>
      </c>
      <c r="F48" s="95" t="s">
        <v>223</v>
      </c>
      <c r="G48" s="94" t="s">
        <v>219</v>
      </c>
      <c r="H48" s="144" t="s">
        <v>40</v>
      </c>
      <c r="I48" s="144"/>
      <c r="J48" s="34"/>
      <c r="K48" s="33"/>
      <c r="L48" s="33"/>
      <c r="M48" s="33"/>
    </row>
    <row r="49" spans="1:13" s="36" customFormat="1" ht="12.75" x14ac:dyDescent="0.2">
      <c r="A49" s="55"/>
      <c r="B49" s="56" t="s">
        <v>13</v>
      </c>
      <c r="C49" s="82">
        <f>SUM(C10:C48)</f>
        <v>2284239.2700000005</v>
      </c>
      <c r="D49" s="57"/>
      <c r="E49" s="57"/>
      <c r="F49" s="57"/>
      <c r="G49" s="57"/>
      <c r="H49" s="143"/>
      <c r="I49" s="143"/>
    </row>
    <row r="50" spans="1:13" x14ac:dyDescent="0.25">
      <c r="A50" s="121" t="s">
        <v>203</v>
      </c>
      <c r="B50" s="121"/>
      <c r="C50" s="121"/>
      <c r="D50" s="121"/>
      <c r="E50" s="121"/>
      <c r="F50" s="121"/>
      <c r="G50" s="121"/>
      <c r="H50" s="121"/>
      <c r="I50" s="121"/>
    </row>
    <row r="51" spans="1:13" x14ac:dyDescent="0.25">
      <c r="A51" s="35"/>
      <c r="B51" s="33"/>
      <c r="C51" s="83"/>
      <c r="D51" s="33"/>
      <c r="E51" s="33"/>
      <c r="F51" s="33"/>
      <c r="G51" s="33"/>
      <c r="H51" s="33"/>
      <c r="I51" s="33"/>
      <c r="J51" s="33"/>
      <c r="K51" s="33"/>
      <c r="L51" s="33"/>
      <c r="M51" s="33"/>
    </row>
    <row r="52" spans="1:13" x14ac:dyDescent="0.25">
      <c r="A52" s="149" t="s">
        <v>272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</row>
    <row r="54" spans="1:13" ht="15.75" x14ac:dyDescent="0.25">
      <c r="A54" s="150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</row>
    <row r="57" spans="1:13" x14ac:dyDescent="0.25">
      <c r="A57" s="151"/>
      <c r="B57" s="151"/>
      <c r="C57" s="151"/>
      <c r="D57" s="151"/>
    </row>
  </sheetData>
  <mergeCells count="57">
    <mergeCell ref="A1:I1"/>
    <mergeCell ref="A2:I3"/>
    <mergeCell ref="A52:M52"/>
    <mergeCell ref="A54:M54"/>
    <mergeCell ref="A57:D57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A6:I6"/>
    <mergeCell ref="D7:E7"/>
    <mergeCell ref="A7:A8"/>
    <mergeCell ref="B7:B8"/>
    <mergeCell ref="C7:C8"/>
    <mergeCell ref="F7:F8"/>
    <mergeCell ref="G7:G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A50:I50"/>
    <mergeCell ref="H7:I8"/>
    <mergeCell ref="H49:I49"/>
    <mergeCell ref="H48:I48"/>
    <mergeCell ref="A4:I4"/>
    <mergeCell ref="A5:I5"/>
    <mergeCell ref="H43:I43"/>
    <mergeCell ref="H44:I44"/>
    <mergeCell ref="H45:I45"/>
    <mergeCell ref="H46:I46"/>
    <mergeCell ref="H47:I47"/>
    <mergeCell ref="H38:I38"/>
    <mergeCell ref="H39:I39"/>
    <mergeCell ref="H40:I40"/>
    <mergeCell ref="H41:I41"/>
    <mergeCell ref="H42:I42"/>
  </mergeCells>
  <pageMargins left="0.31496062992125984" right="0" top="0.35433070866141736" bottom="0" header="0.31496062992125984" footer="0.31496062992125984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16" zoomScale="150" zoomScaleNormal="150" workbookViewId="0">
      <selection activeCell="A20" sqref="A20"/>
    </sheetView>
  </sheetViews>
  <sheetFormatPr defaultRowHeight="15" x14ac:dyDescent="0.25"/>
  <sheetData>
    <row r="1" spans="1:16" ht="5.65" customHeight="1" x14ac:dyDescent="0.25">
      <c r="I1" s="153"/>
      <c r="J1" s="153"/>
      <c r="K1" s="153"/>
      <c r="L1" s="153"/>
    </row>
    <row r="2" spans="1:16" ht="6.75" customHeight="1" x14ac:dyDescent="0.25">
      <c r="I2" s="154"/>
      <c r="J2" s="154"/>
      <c r="K2" s="154"/>
      <c r="L2" s="154"/>
    </row>
    <row r="3" spans="1:16" ht="5.65" customHeight="1" x14ac:dyDescent="0.25">
      <c r="I3" s="154"/>
      <c r="J3" s="154"/>
      <c r="K3" s="154"/>
      <c r="L3" s="154"/>
    </row>
    <row r="4" spans="1:16" ht="6" customHeight="1" x14ac:dyDescent="0.25">
      <c r="I4" s="153"/>
      <c r="J4" s="153"/>
      <c r="K4" s="153"/>
      <c r="L4" s="153"/>
    </row>
    <row r="5" spans="1:16" ht="6.75" customHeight="1" x14ac:dyDescent="0.25"/>
    <row r="6" spans="1:16" ht="5.65" customHeight="1" x14ac:dyDescent="0.25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</row>
    <row r="7" spans="1:16" x14ac:dyDescent="0.25">
      <c r="A7" s="156" t="s">
        <v>43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</row>
    <row r="8" spans="1:16" ht="18" customHeight="1" x14ac:dyDescent="0.25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</row>
    <row r="10" spans="1:16" ht="105.95" customHeight="1" x14ac:dyDescent="0.25">
      <c r="A10" s="160" t="s">
        <v>0</v>
      </c>
      <c r="B10" s="162"/>
      <c r="C10" s="160" t="s">
        <v>2</v>
      </c>
      <c r="D10" s="161"/>
      <c r="E10" s="162"/>
      <c r="F10" s="160" t="s">
        <v>3</v>
      </c>
      <c r="G10" s="162"/>
      <c r="H10" s="160" t="s">
        <v>4</v>
      </c>
      <c r="I10" s="162"/>
      <c r="J10" s="160" t="s">
        <v>5</v>
      </c>
      <c r="K10" s="161"/>
      <c r="L10" s="162"/>
    </row>
    <row r="11" spans="1:16" x14ac:dyDescent="0.25">
      <c r="A11" s="160">
        <v>1</v>
      </c>
      <c r="B11" s="162"/>
      <c r="C11" s="160">
        <v>2</v>
      </c>
      <c r="D11" s="161"/>
      <c r="E11" s="162"/>
      <c r="F11" s="160">
        <v>3</v>
      </c>
      <c r="G11" s="162"/>
      <c r="H11" s="160">
        <v>4</v>
      </c>
      <c r="I11" s="162"/>
      <c r="J11" s="160">
        <v>5</v>
      </c>
      <c r="K11" s="161"/>
      <c r="L11" s="162"/>
    </row>
    <row r="12" spans="1:16" x14ac:dyDescent="0.25">
      <c r="A12" s="157"/>
      <c r="B12" s="159"/>
      <c r="C12" s="157"/>
      <c r="D12" s="158"/>
      <c r="E12" s="159"/>
      <c r="F12" s="157"/>
      <c r="G12" s="159"/>
      <c r="H12" s="157"/>
      <c r="I12" s="159"/>
      <c r="J12" s="157"/>
      <c r="K12" s="158"/>
      <c r="L12" s="159"/>
    </row>
    <row r="14" spans="1:16" ht="15.75" x14ac:dyDescent="0.25">
      <c r="A14" s="150" t="s">
        <v>41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</row>
    <row r="16" spans="1:16" ht="15.75" x14ac:dyDescent="0.25">
      <c r="A16" s="150" t="s">
        <v>42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</row>
    <row r="19" spans="1:6" x14ac:dyDescent="0.25">
      <c r="A19" s="151" t="s">
        <v>136</v>
      </c>
      <c r="B19" s="151"/>
      <c r="C19" s="151"/>
      <c r="D19" s="151"/>
      <c r="E19" s="151"/>
      <c r="F19" s="151"/>
    </row>
  </sheetData>
  <mergeCells count="23">
    <mergeCell ref="F10:G10"/>
    <mergeCell ref="F11:G11"/>
    <mergeCell ref="A10:B10"/>
    <mergeCell ref="H10:I10"/>
    <mergeCell ref="J10:L10"/>
    <mergeCell ref="A11:B11"/>
    <mergeCell ref="J11:L11"/>
    <mergeCell ref="A14:P14"/>
    <mergeCell ref="A16:P16"/>
    <mergeCell ref="A19:F19"/>
    <mergeCell ref="I1:L1"/>
    <mergeCell ref="I2:L3"/>
    <mergeCell ref="I4:L4"/>
    <mergeCell ref="A6:L6"/>
    <mergeCell ref="A7:L8"/>
    <mergeCell ref="J12:L12"/>
    <mergeCell ref="A12:B12"/>
    <mergeCell ref="C10:E10"/>
    <mergeCell ref="C11:E11"/>
    <mergeCell ref="C12:E12"/>
    <mergeCell ref="H11:I11"/>
    <mergeCell ref="F12:G12"/>
    <mergeCell ref="H12:I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zoomScale="105" zoomScaleNormal="105" workbookViewId="0">
      <selection sqref="A1:XFD1048576"/>
    </sheetView>
  </sheetViews>
  <sheetFormatPr defaultRowHeight="15" x14ac:dyDescent="0.25"/>
  <cols>
    <col min="2" max="2" width="13.28515625" customWidth="1"/>
    <col min="3" max="3" width="25.42578125" customWidth="1"/>
    <col min="4" max="4" width="14.5703125" customWidth="1"/>
  </cols>
  <sheetData>
    <row r="1" spans="1:16" ht="4.7" customHeight="1" x14ac:dyDescent="0.25">
      <c r="M1" s="153"/>
      <c r="N1" s="153"/>
      <c r="O1" s="153"/>
      <c r="P1" s="153"/>
    </row>
    <row r="2" spans="1:16" ht="6" customHeight="1" x14ac:dyDescent="0.25">
      <c r="M2" s="154"/>
      <c r="N2" s="154"/>
      <c r="O2" s="154"/>
      <c r="P2" s="154"/>
    </row>
    <row r="3" spans="1:16" ht="6.75" customHeight="1" x14ac:dyDescent="0.25">
      <c r="M3" s="154"/>
      <c r="N3" s="154"/>
      <c r="O3" s="154"/>
      <c r="P3" s="154"/>
    </row>
    <row r="4" spans="1:16" ht="5.65" customHeight="1" x14ac:dyDescent="0.25">
      <c r="M4" s="153"/>
      <c r="N4" s="153"/>
      <c r="O4" s="153"/>
      <c r="P4" s="153"/>
    </row>
    <row r="5" spans="1:16" ht="3.75" customHeight="1" x14ac:dyDescent="0.25"/>
    <row r="6" spans="1:16" ht="14.25" customHeight="1" x14ac:dyDescent="0.25">
      <c r="E6" s="4" t="s">
        <v>143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5" customHeight="1" x14ac:dyDescent="0.25">
      <c r="A7" s="156" t="s">
        <v>146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</row>
    <row r="8" spans="1:16" ht="24.75" customHeight="1" x14ac:dyDescent="0.25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</row>
    <row r="10" spans="1:16" ht="105.95" customHeight="1" x14ac:dyDescent="0.25">
      <c r="A10" s="160" t="s">
        <v>6</v>
      </c>
      <c r="B10" s="162"/>
      <c r="C10" s="3" t="s">
        <v>7</v>
      </c>
      <c r="D10" s="2" t="s">
        <v>14</v>
      </c>
      <c r="E10" s="160" t="s">
        <v>16</v>
      </c>
      <c r="F10" s="162"/>
      <c r="G10" s="160" t="s">
        <v>8</v>
      </c>
      <c r="H10" s="161"/>
      <c r="I10" s="162"/>
      <c r="J10" s="160" t="s">
        <v>9</v>
      </c>
      <c r="K10" s="162"/>
      <c r="L10" s="160" t="s">
        <v>10</v>
      </c>
      <c r="M10" s="162"/>
      <c r="N10" s="160" t="s">
        <v>11</v>
      </c>
      <c r="O10" s="161"/>
      <c r="P10" s="162"/>
    </row>
    <row r="11" spans="1:16" x14ac:dyDescent="0.25">
      <c r="A11" s="163">
        <v>1</v>
      </c>
      <c r="B11" s="164"/>
      <c r="C11" s="3">
        <v>2</v>
      </c>
      <c r="D11" s="3">
        <v>3</v>
      </c>
      <c r="E11" s="160">
        <v>4</v>
      </c>
      <c r="F11" s="162"/>
      <c r="G11" s="160">
        <v>5</v>
      </c>
      <c r="H11" s="161"/>
      <c r="I11" s="162"/>
      <c r="J11" s="160">
        <v>6</v>
      </c>
      <c r="K11" s="162"/>
      <c r="L11" s="160">
        <v>7</v>
      </c>
      <c r="M11" s="162"/>
      <c r="N11" s="160">
        <v>8</v>
      </c>
      <c r="O11" s="161"/>
      <c r="P11" s="162"/>
    </row>
    <row r="12" spans="1:16" ht="63.75" customHeight="1" x14ac:dyDescent="0.25">
      <c r="A12" s="165" t="s">
        <v>18</v>
      </c>
      <c r="B12" s="166"/>
      <c r="C12" s="5" t="s">
        <v>134</v>
      </c>
      <c r="D12" s="7" t="s">
        <v>15</v>
      </c>
      <c r="E12" s="165" t="s">
        <v>17</v>
      </c>
      <c r="F12" s="166"/>
      <c r="G12" s="184">
        <v>75000</v>
      </c>
      <c r="H12" s="185"/>
      <c r="I12" s="186"/>
      <c r="J12" s="187">
        <v>0.05</v>
      </c>
      <c r="K12" s="166"/>
      <c r="L12" s="165"/>
      <c r="M12" s="166"/>
      <c r="N12" s="165"/>
      <c r="O12" s="188"/>
      <c r="P12" s="166"/>
    </row>
    <row r="13" spans="1:16" ht="60.75" customHeight="1" x14ac:dyDescent="0.25">
      <c r="A13" s="165" t="s">
        <v>18</v>
      </c>
      <c r="B13" s="166"/>
      <c r="C13" s="5" t="s">
        <v>134</v>
      </c>
      <c r="D13" s="7" t="s">
        <v>15</v>
      </c>
      <c r="E13" s="165" t="s">
        <v>44</v>
      </c>
      <c r="F13" s="166"/>
      <c r="G13" s="170">
        <v>300000</v>
      </c>
      <c r="H13" s="171"/>
      <c r="I13" s="172"/>
      <c r="J13" s="177">
        <v>6.5199999999999994E-2</v>
      </c>
      <c r="K13" s="178"/>
      <c r="L13" s="179"/>
      <c r="M13" s="178"/>
      <c r="N13" s="179"/>
      <c r="O13" s="180"/>
      <c r="P13" s="178"/>
    </row>
    <row r="14" spans="1:16" ht="60.75" customHeight="1" x14ac:dyDescent="0.25">
      <c r="A14" s="165" t="s">
        <v>18</v>
      </c>
      <c r="B14" s="166"/>
      <c r="C14" s="5" t="s">
        <v>134</v>
      </c>
      <c r="D14" s="7" t="s">
        <v>15</v>
      </c>
      <c r="E14" s="165" t="s">
        <v>135</v>
      </c>
      <c r="F14" s="166"/>
      <c r="G14" s="170">
        <v>200000</v>
      </c>
      <c r="H14" s="171"/>
      <c r="I14" s="172"/>
      <c r="J14" s="177">
        <v>2.93E-2</v>
      </c>
      <c r="K14" s="183"/>
      <c r="L14" s="23"/>
      <c r="M14" s="22"/>
      <c r="N14" s="23"/>
      <c r="O14" s="24"/>
      <c r="P14" s="22"/>
    </row>
    <row r="15" spans="1:16" x14ac:dyDescent="0.25">
      <c r="A15" s="167" t="s">
        <v>19</v>
      </c>
      <c r="B15" s="168"/>
      <c r="C15" s="6"/>
      <c r="D15" s="6"/>
      <c r="E15" s="167"/>
      <c r="F15" s="168"/>
      <c r="G15" s="173">
        <v>575000</v>
      </c>
      <c r="H15" s="174"/>
      <c r="I15" s="175"/>
      <c r="J15" s="182">
        <v>0.14449999999999999</v>
      </c>
      <c r="K15" s="168"/>
      <c r="L15" s="167"/>
      <c r="M15" s="168"/>
      <c r="N15" s="167"/>
      <c r="O15" s="181"/>
      <c r="P15" s="168"/>
    </row>
    <row r="16" spans="1:16" x14ac:dyDescent="0.25">
      <c r="A16" s="169"/>
      <c r="B16" s="169"/>
      <c r="C16" s="8"/>
      <c r="D16" s="8"/>
      <c r="E16" s="169"/>
      <c r="F16" s="169"/>
      <c r="G16" s="176"/>
      <c r="H16" s="176"/>
      <c r="I16" s="176"/>
      <c r="J16" s="169"/>
      <c r="K16" s="169"/>
      <c r="L16" s="169"/>
      <c r="M16" s="169"/>
      <c r="N16" s="169"/>
      <c r="O16" s="169"/>
      <c r="P16" s="169"/>
    </row>
    <row r="18" spans="1:16" ht="15.75" x14ac:dyDescent="0.25">
      <c r="A18" s="150" t="s">
        <v>41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</row>
    <row r="20" spans="1:16" ht="15.75" x14ac:dyDescent="0.25">
      <c r="A20" s="150" t="s">
        <v>147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</row>
    <row r="23" spans="1:16" x14ac:dyDescent="0.25">
      <c r="A23" s="151" t="s">
        <v>136</v>
      </c>
      <c r="B23" s="151"/>
      <c r="C23" s="151"/>
      <c r="D23" s="151"/>
      <c r="E23" s="151"/>
      <c r="F23" s="151"/>
    </row>
  </sheetData>
  <mergeCells count="47">
    <mergeCell ref="M1:P1"/>
    <mergeCell ref="M2:P3"/>
    <mergeCell ref="M4:P4"/>
    <mergeCell ref="E12:F12"/>
    <mergeCell ref="G12:I12"/>
    <mergeCell ref="J12:K12"/>
    <mergeCell ref="L12:M12"/>
    <mergeCell ref="N12:P12"/>
    <mergeCell ref="E11:F11"/>
    <mergeCell ref="G11:I11"/>
    <mergeCell ref="J11:K11"/>
    <mergeCell ref="L11:M11"/>
    <mergeCell ref="N11:P11"/>
    <mergeCell ref="A7:P8"/>
    <mergeCell ref="E10:F10"/>
    <mergeCell ref="G10:I10"/>
    <mergeCell ref="J10:K10"/>
    <mergeCell ref="L10:M10"/>
    <mergeCell ref="N10:P10"/>
    <mergeCell ref="A18:P18"/>
    <mergeCell ref="L16:M16"/>
    <mergeCell ref="N15:P15"/>
    <mergeCell ref="N16:P16"/>
    <mergeCell ref="J15:K15"/>
    <mergeCell ref="J16:K16"/>
    <mergeCell ref="L13:M13"/>
    <mergeCell ref="L15:M15"/>
    <mergeCell ref="A14:B14"/>
    <mergeCell ref="E14:F14"/>
    <mergeCell ref="G14:I14"/>
    <mergeCell ref="J14:K14"/>
    <mergeCell ref="A23:F23"/>
    <mergeCell ref="A10:B10"/>
    <mergeCell ref="A11:B11"/>
    <mergeCell ref="A12:B12"/>
    <mergeCell ref="A13:B13"/>
    <mergeCell ref="A15:B15"/>
    <mergeCell ref="A16:B16"/>
    <mergeCell ref="E13:F13"/>
    <mergeCell ref="E15:F15"/>
    <mergeCell ref="E16:F16"/>
    <mergeCell ref="A20:P20"/>
    <mergeCell ref="G13:I13"/>
    <mergeCell ref="G15:I15"/>
    <mergeCell ref="G16:I16"/>
    <mergeCell ref="J13:K13"/>
    <mergeCell ref="N13:P13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workbookViewId="0">
      <selection activeCell="B21" sqref="B21"/>
    </sheetView>
  </sheetViews>
  <sheetFormatPr defaultRowHeight="15" x14ac:dyDescent="0.25"/>
  <cols>
    <col min="1" max="1" width="7.28515625" customWidth="1"/>
    <col min="2" max="2" width="27" customWidth="1"/>
    <col min="3" max="3" width="18.7109375" customWidth="1"/>
    <col min="4" max="4" width="10.7109375" customWidth="1"/>
    <col min="5" max="5" width="19.28515625" customWidth="1"/>
    <col min="6" max="6" width="19.140625" customWidth="1"/>
    <col min="7" max="7" width="23.7109375" customWidth="1"/>
  </cols>
  <sheetData>
    <row r="1" spans="1:12" ht="18.75" x14ac:dyDescent="0.3">
      <c r="E1" s="12" t="s">
        <v>45</v>
      </c>
    </row>
    <row r="2" spans="1:12" ht="18.75" x14ac:dyDescent="0.3">
      <c r="A2" s="10"/>
      <c r="B2" s="10"/>
      <c r="C2" s="11"/>
      <c r="D2" s="10"/>
      <c r="E2" s="10"/>
      <c r="F2" s="10"/>
      <c r="G2" s="9"/>
      <c r="H2" s="9"/>
      <c r="I2" s="9"/>
      <c r="J2" s="9"/>
    </row>
    <row r="3" spans="1:12" x14ac:dyDescent="0.25">
      <c r="A3" s="190" t="s">
        <v>141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6" spans="1:12" ht="13.15" customHeight="1" x14ac:dyDescent="0.25"/>
    <row r="7" spans="1:12" hidden="1" x14ac:dyDescent="0.25"/>
    <row r="8" spans="1:12" hidden="1" x14ac:dyDescent="0.25"/>
    <row r="10" spans="1:12" ht="106.9" customHeight="1" x14ac:dyDescent="0.25">
      <c r="A10" s="14" t="s">
        <v>0</v>
      </c>
      <c r="B10" s="14" t="s">
        <v>48</v>
      </c>
      <c r="C10" s="14" t="s">
        <v>46</v>
      </c>
      <c r="D10" s="14" t="s">
        <v>49</v>
      </c>
      <c r="E10" s="14" t="s">
        <v>47</v>
      </c>
      <c r="F10" s="14" t="s">
        <v>142</v>
      </c>
      <c r="G10" s="14" t="s">
        <v>53</v>
      </c>
    </row>
    <row r="11" spans="1:12" ht="12" customHeight="1" x14ac:dyDescent="0.25">
      <c r="A11" s="1">
        <v>1</v>
      </c>
      <c r="B11" s="1">
        <v>2</v>
      </c>
      <c r="C11" s="1">
        <v>3</v>
      </c>
      <c r="D11" s="1">
        <v>4</v>
      </c>
      <c r="E11" s="1">
        <v>5</v>
      </c>
      <c r="F11" s="1">
        <v>6</v>
      </c>
      <c r="G11" s="1">
        <v>7</v>
      </c>
    </row>
    <row r="12" spans="1:12" ht="129.6" customHeight="1" x14ac:dyDescent="0.25">
      <c r="A12" s="15">
        <v>1</v>
      </c>
      <c r="B12" s="16" t="s">
        <v>68</v>
      </c>
      <c r="C12" s="16" t="s">
        <v>50</v>
      </c>
      <c r="D12" s="16" t="s">
        <v>51</v>
      </c>
      <c r="E12" s="16" t="s">
        <v>52</v>
      </c>
      <c r="F12" s="25">
        <v>645778.02</v>
      </c>
      <c r="G12" s="16" t="s">
        <v>54</v>
      </c>
    </row>
    <row r="13" spans="1:12" ht="2.65" customHeight="1" x14ac:dyDescent="0.25"/>
    <row r="14" spans="1:12" ht="131.65" customHeight="1" x14ac:dyDescent="0.25">
      <c r="A14" s="14">
        <v>2</v>
      </c>
      <c r="B14" s="16" t="s">
        <v>116</v>
      </c>
      <c r="C14" s="16" t="s">
        <v>117</v>
      </c>
      <c r="D14" s="16" t="s">
        <v>118</v>
      </c>
      <c r="E14" s="16" t="s">
        <v>119</v>
      </c>
      <c r="F14" s="25">
        <v>266544</v>
      </c>
      <c r="G14" s="16" t="s">
        <v>54</v>
      </c>
    </row>
    <row r="15" spans="1:12" ht="131.65" customHeight="1" x14ac:dyDescent="0.25">
      <c r="A15" s="14">
        <v>3</v>
      </c>
      <c r="B15" s="16" t="s">
        <v>120</v>
      </c>
      <c r="C15" s="16" t="s">
        <v>121</v>
      </c>
      <c r="D15" s="16" t="s">
        <v>122</v>
      </c>
      <c r="E15" s="16" t="s">
        <v>123</v>
      </c>
      <c r="F15" s="25">
        <v>1016061.4399999999</v>
      </c>
      <c r="G15" s="16" t="s">
        <v>54</v>
      </c>
    </row>
    <row r="16" spans="1:12" ht="131.65" customHeight="1" x14ac:dyDescent="0.25">
      <c r="A16" s="14">
        <v>4</v>
      </c>
      <c r="B16" s="16" t="s">
        <v>124</v>
      </c>
      <c r="C16" s="16" t="s">
        <v>125</v>
      </c>
      <c r="D16" s="16" t="s">
        <v>126</v>
      </c>
      <c r="E16" s="16" t="s">
        <v>127</v>
      </c>
      <c r="F16" s="25">
        <v>278512.08</v>
      </c>
      <c r="G16" s="16" t="s">
        <v>54</v>
      </c>
    </row>
    <row r="17" spans="1:8" ht="131.65" customHeight="1" x14ac:dyDescent="0.25">
      <c r="A17" s="14">
        <v>5</v>
      </c>
      <c r="B17" s="16" t="s">
        <v>128</v>
      </c>
      <c r="C17" s="16" t="s">
        <v>129</v>
      </c>
      <c r="D17" s="16" t="s">
        <v>130</v>
      </c>
      <c r="E17" s="16" t="s">
        <v>127</v>
      </c>
      <c r="F17" s="25">
        <v>217212</v>
      </c>
      <c r="G17" s="16" t="s">
        <v>54</v>
      </c>
    </row>
    <row r="18" spans="1:8" ht="131.65" customHeight="1" x14ac:dyDescent="0.25">
      <c r="A18" s="14">
        <v>6</v>
      </c>
      <c r="B18" s="16" t="s">
        <v>131</v>
      </c>
      <c r="C18" s="16" t="s">
        <v>132</v>
      </c>
      <c r="D18" s="16" t="s">
        <v>133</v>
      </c>
      <c r="E18" s="16" t="s">
        <v>127</v>
      </c>
      <c r="F18" s="25">
        <v>127836</v>
      </c>
      <c r="G18" s="16" t="s">
        <v>54</v>
      </c>
    </row>
    <row r="19" spans="1:8" ht="14.65" customHeight="1" x14ac:dyDescent="0.25">
      <c r="A19" s="17"/>
      <c r="B19" s="18" t="s">
        <v>13</v>
      </c>
      <c r="C19" s="17"/>
      <c r="D19" s="17"/>
      <c r="E19" s="17"/>
      <c r="F19" s="26">
        <v>2551943.54</v>
      </c>
      <c r="G19" s="17"/>
      <c r="H19" s="19"/>
    </row>
    <row r="20" spans="1:8" ht="14.65" customHeight="1" x14ac:dyDescent="0.25">
      <c r="A20" s="189" t="s">
        <v>65</v>
      </c>
      <c r="B20" s="161"/>
      <c r="C20" s="161"/>
      <c r="D20" s="161"/>
      <c r="E20" s="161"/>
      <c r="F20" s="161"/>
      <c r="G20" s="162"/>
    </row>
    <row r="21" spans="1:8" ht="178.15" customHeight="1" x14ac:dyDescent="0.25">
      <c r="A21" s="16">
        <v>7</v>
      </c>
      <c r="B21" s="16" t="s">
        <v>69</v>
      </c>
      <c r="C21" s="16" t="s">
        <v>58</v>
      </c>
      <c r="D21" s="16" t="s">
        <v>59</v>
      </c>
      <c r="E21" s="16" t="s">
        <v>60</v>
      </c>
      <c r="F21" s="25">
        <v>198582.3</v>
      </c>
      <c r="G21" s="16" t="s">
        <v>54</v>
      </c>
    </row>
    <row r="22" spans="1:8" ht="180" customHeight="1" x14ac:dyDescent="0.25">
      <c r="A22" s="16">
        <v>8</v>
      </c>
      <c r="B22" s="16" t="s">
        <v>70</v>
      </c>
      <c r="C22" s="16" t="s">
        <v>61</v>
      </c>
      <c r="D22" s="16" t="s">
        <v>62</v>
      </c>
      <c r="E22" s="16" t="s">
        <v>63</v>
      </c>
      <c r="F22" s="25">
        <v>196452</v>
      </c>
      <c r="G22" s="16" t="s">
        <v>54</v>
      </c>
    </row>
    <row r="23" spans="1:8" ht="127.35" customHeight="1" x14ac:dyDescent="0.25">
      <c r="A23" s="16">
        <v>9</v>
      </c>
      <c r="B23" s="16" t="s">
        <v>71</v>
      </c>
      <c r="C23" s="16" t="s">
        <v>25</v>
      </c>
      <c r="D23" s="16" t="s">
        <v>26</v>
      </c>
      <c r="E23" s="16" t="s">
        <v>64</v>
      </c>
      <c r="F23" s="25">
        <v>1678259.05</v>
      </c>
      <c r="G23" s="16" t="s">
        <v>54</v>
      </c>
    </row>
    <row r="24" spans="1:8" ht="129" customHeight="1" x14ac:dyDescent="0.25">
      <c r="A24" s="16">
        <v>10</v>
      </c>
      <c r="B24" s="16" t="s">
        <v>72</v>
      </c>
      <c r="C24" s="16" t="s">
        <v>24</v>
      </c>
      <c r="D24" s="16" t="s">
        <v>66</v>
      </c>
      <c r="E24" s="16" t="s">
        <v>64</v>
      </c>
      <c r="F24" s="25">
        <v>7697972.7999999998</v>
      </c>
      <c r="G24" s="16" t="s">
        <v>54</v>
      </c>
    </row>
    <row r="25" spans="1:8" ht="105" customHeight="1" x14ac:dyDescent="0.25">
      <c r="A25" s="16">
        <v>11</v>
      </c>
      <c r="B25" s="16" t="s">
        <v>73</v>
      </c>
      <c r="C25" s="16" t="s">
        <v>67</v>
      </c>
      <c r="D25" s="16" t="s">
        <v>30</v>
      </c>
      <c r="E25" s="16" t="s">
        <v>64</v>
      </c>
      <c r="F25" s="25">
        <v>130753</v>
      </c>
      <c r="G25" s="16" t="s">
        <v>54</v>
      </c>
    </row>
    <row r="26" spans="1:8" ht="105.6" customHeight="1" x14ac:dyDescent="0.25">
      <c r="A26" s="16">
        <v>12</v>
      </c>
      <c r="B26" s="16" t="s">
        <v>74</v>
      </c>
      <c r="C26" s="16" t="s">
        <v>29</v>
      </c>
      <c r="D26" s="16" t="s">
        <v>21</v>
      </c>
      <c r="E26" s="16" t="s">
        <v>64</v>
      </c>
      <c r="F26" s="25">
        <v>790715.46</v>
      </c>
      <c r="G26" s="16" t="s">
        <v>54</v>
      </c>
    </row>
    <row r="27" spans="1:8" s="20" customFormat="1" ht="123" customHeight="1" x14ac:dyDescent="0.25">
      <c r="A27" s="16">
        <v>13</v>
      </c>
      <c r="B27" s="16" t="s">
        <v>75</v>
      </c>
      <c r="C27" s="16" t="s">
        <v>27</v>
      </c>
      <c r="D27" s="16" t="s">
        <v>28</v>
      </c>
      <c r="E27" s="16" t="s">
        <v>64</v>
      </c>
      <c r="F27" s="25">
        <v>3520140.96</v>
      </c>
      <c r="G27" s="16" t="s">
        <v>54</v>
      </c>
    </row>
    <row r="28" spans="1:8" s="20" customFormat="1" ht="122.65" customHeight="1" x14ac:dyDescent="0.25">
      <c r="A28" s="16">
        <v>14</v>
      </c>
      <c r="B28" s="16" t="s">
        <v>76</v>
      </c>
      <c r="C28" s="16" t="s">
        <v>23</v>
      </c>
      <c r="D28" s="16" t="s">
        <v>22</v>
      </c>
      <c r="E28" s="16" t="s">
        <v>64</v>
      </c>
      <c r="F28" s="25">
        <v>3084640</v>
      </c>
      <c r="G28" s="16" t="s">
        <v>54</v>
      </c>
    </row>
    <row r="29" spans="1:8" s="20" customFormat="1" ht="127.35" customHeight="1" x14ac:dyDescent="0.25">
      <c r="A29" s="16">
        <v>15</v>
      </c>
      <c r="B29" s="16" t="s">
        <v>77</v>
      </c>
      <c r="C29" s="16" t="s">
        <v>39</v>
      </c>
      <c r="D29" s="16" t="s">
        <v>78</v>
      </c>
      <c r="E29" s="16" t="s">
        <v>79</v>
      </c>
      <c r="F29" s="25">
        <v>210927.75</v>
      </c>
      <c r="G29" s="16" t="s">
        <v>54</v>
      </c>
    </row>
    <row r="30" spans="1:8" s="20" customFormat="1" ht="132" customHeight="1" x14ac:dyDescent="0.25">
      <c r="A30" s="16">
        <v>16</v>
      </c>
      <c r="B30" s="16" t="s">
        <v>81</v>
      </c>
      <c r="C30" s="16" t="s">
        <v>31</v>
      </c>
      <c r="D30" s="16" t="s">
        <v>56</v>
      </c>
      <c r="E30" s="16" t="s">
        <v>80</v>
      </c>
      <c r="F30" s="25">
        <v>116790</v>
      </c>
      <c r="G30" s="16" t="s">
        <v>54</v>
      </c>
    </row>
    <row r="31" spans="1:8" ht="131.65" customHeight="1" x14ac:dyDescent="0.25">
      <c r="A31" s="16">
        <v>17</v>
      </c>
      <c r="B31" s="16" t="s">
        <v>82</v>
      </c>
      <c r="C31" s="16" t="s">
        <v>32</v>
      </c>
      <c r="D31" s="16" t="s">
        <v>56</v>
      </c>
      <c r="E31" s="16" t="s">
        <v>80</v>
      </c>
      <c r="F31" s="25">
        <v>116790</v>
      </c>
      <c r="G31" s="16" t="s">
        <v>54</v>
      </c>
    </row>
    <row r="32" spans="1:8" ht="129" customHeight="1" x14ac:dyDescent="0.25">
      <c r="A32" s="16">
        <v>18</v>
      </c>
      <c r="B32" s="16" t="s">
        <v>83</v>
      </c>
      <c r="C32" s="16" t="s">
        <v>33</v>
      </c>
      <c r="D32" s="16" t="s">
        <v>56</v>
      </c>
      <c r="E32" s="16" t="s">
        <v>80</v>
      </c>
      <c r="F32" s="25">
        <v>116790</v>
      </c>
      <c r="G32" s="16" t="s">
        <v>54</v>
      </c>
    </row>
    <row r="33" spans="1:7" ht="111.6" customHeight="1" x14ac:dyDescent="0.25">
      <c r="A33" s="16">
        <v>19</v>
      </c>
      <c r="B33" s="16" t="s">
        <v>84</v>
      </c>
      <c r="C33" s="16" t="s">
        <v>34</v>
      </c>
      <c r="D33" s="16" t="s">
        <v>56</v>
      </c>
      <c r="E33" s="16" t="s">
        <v>80</v>
      </c>
      <c r="F33" s="25">
        <v>116790</v>
      </c>
      <c r="G33" s="16" t="s">
        <v>54</v>
      </c>
    </row>
    <row r="34" spans="1:7" ht="105" x14ac:dyDescent="0.25">
      <c r="A34" s="16">
        <v>20</v>
      </c>
      <c r="B34" s="16" t="s">
        <v>85</v>
      </c>
      <c r="C34" s="16" t="s">
        <v>35</v>
      </c>
      <c r="D34" s="16" t="s">
        <v>56</v>
      </c>
      <c r="E34" s="16" t="s">
        <v>80</v>
      </c>
      <c r="F34" s="25">
        <v>116790</v>
      </c>
      <c r="G34" s="16" t="s">
        <v>54</v>
      </c>
    </row>
    <row r="35" spans="1:7" ht="130.9" customHeight="1" x14ac:dyDescent="0.25">
      <c r="A35" s="16">
        <v>21</v>
      </c>
      <c r="B35" s="16" t="s">
        <v>86</v>
      </c>
      <c r="C35" s="16" t="s">
        <v>36</v>
      </c>
      <c r="D35" s="16" t="s">
        <v>56</v>
      </c>
      <c r="E35" s="16" t="s">
        <v>80</v>
      </c>
      <c r="F35" s="25">
        <v>116790</v>
      </c>
      <c r="G35" s="16" t="s">
        <v>54</v>
      </c>
    </row>
    <row r="36" spans="1:7" ht="128.65" customHeight="1" x14ac:dyDescent="0.25">
      <c r="A36" s="16">
        <v>22</v>
      </c>
      <c r="B36" s="16" t="s">
        <v>87</v>
      </c>
      <c r="C36" s="16" t="s">
        <v>37</v>
      </c>
      <c r="D36" s="16" t="s">
        <v>56</v>
      </c>
      <c r="E36" s="16" t="s">
        <v>80</v>
      </c>
      <c r="F36" s="25">
        <v>116790</v>
      </c>
      <c r="G36" s="16" t="s">
        <v>54</v>
      </c>
    </row>
    <row r="37" spans="1:7" ht="130.15" customHeight="1" x14ac:dyDescent="0.25">
      <c r="A37" s="16">
        <v>23</v>
      </c>
      <c r="B37" s="16" t="s">
        <v>88</v>
      </c>
      <c r="C37" s="16" t="s">
        <v>90</v>
      </c>
      <c r="D37" s="16" t="s">
        <v>89</v>
      </c>
      <c r="E37" s="16" t="s">
        <v>91</v>
      </c>
      <c r="F37" s="25">
        <v>43436.7</v>
      </c>
      <c r="G37" s="16" t="s">
        <v>54</v>
      </c>
    </row>
    <row r="38" spans="1:7" ht="130.9" customHeight="1" x14ac:dyDescent="0.25">
      <c r="A38" s="16">
        <v>24</v>
      </c>
      <c r="B38" s="16" t="s">
        <v>115</v>
      </c>
      <c r="C38" s="16" t="s">
        <v>93</v>
      </c>
      <c r="D38" s="16" t="s">
        <v>92</v>
      </c>
      <c r="E38" s="16" t="s">
        <v>94</v>
      </c>
      <c r="F38" s="25">
        <v>158393.88</v>
      </c>
      <c r="G38" s="16" t="s">
        <v>54</v>
      </c>
    </row>
    <row r="39" spans="1:7" ht="90" x14ac:dyDescent="0.25">
      <c r="A39" s="16">
        <v>25</v>
      </c>
      <c r="B39" s="16" t="s">
        <v>95</v>
      </c>
      <c r="C39" s="16" t="s">
        <v>97</v>
      </c>
      <c r="D39" s="16" t="s">
        <v>96</v>
      </c>
      <c r="E39" s="16" t="s">
        <v>98</v>
      </c>
      <c r="F39" s="25">
        <v>231830.39999999999</v>
      </c>
      <c r="G39" s="16" t="s">
        <v>54</v>
      </c>
    </row>
    <row r="40" spans="1:7" ht="121.9" customHeight="1" x14ac:dyDescent="0.25">
      <c r="A40" s="16">
        <v>26</v>
      </c>
      <c r="B40" s="16" t="s">
        <v>99</v>
      </c>
      <c r="C40" s="16" t="s">
        <v>102</v>
      </c>
      <c r="D40" s="16" t="s">
        <v>100</v>
      </c>
      <c r="E40" s="16" t="s">
        <v>101</v>
      </c>
      <c r="F40" s="25">
        <v>443616.6</v>
      </c>
      <c r="G40" s="16" t="s">
        <v>54</v>
      </c>
    </row>
    <row r="41" spans="1:7" ht="105.6" customHeight="1" x14ac:dyDescent="0.25">
      <c r="A41" s="16">
        <v>27</v>
      </c>
      <c r="B41" s="16" t="s">
        <v>103</v>
      </c>
      <c r="C41" s="16" t="s">
        <v>105</v>
      </c>
      <c r="D41" s="16" t="s">
        <v>104</v>
      </c>
      <c r="E41" s="16" t="s">
        <v>106</v>
      </c>
      <c r="F41" s="25">
        <v>1424551</v>
      </c>
      <c r="G41" s="16" t="s">
        <v>54</v>
      </c>
    </row>
    <row r="42" spans="1:7" ht="114.6" customHeight="1" x14ac:dyDescent="0.25">
      <c r="A42" s="16">
        <v>28</v>
      </c>
      <c r="B42" s="16" t="s">
        <v>107</v>
      </c>
      <c r="C42" s="16" t="s">
        <v>108</v>
      </c>
      <c r="D42" s="16" t="s">
        <v>109</v>
      </c>
      <c r="E42" s="16" t="s">
        <v>110</v>
      </c>
      <c r="F42" s="25">
        <v>2861938.08</v>
      </c>
      <c r="G42" s="16" t="s">
        <v>54</v>
      </c>
    </row>
    <row r="43" spans="1:7" ht="105" customHeight="1" x14ac:dyDescent="0.25">
      <c r="A43" s="16">
        <v>29</v>
      </c>
      <c r="B43" s="16" t="s">
        <v>111</v>
      </c>
      <c r="C43" s="16" t="s">
        <v>112</v>
      </c>
      <c r="D43" s="16" t="s">
        <v>113</v>
      </c>
      <c r="E43" s="16" t="s">
        <v>64</v>
      </c>
      <c r="F43" s="25">
        <v>252467</v>
      </c>
      <c r="G43" s="16" t="s">
        <v>54</v>
      </c>
    </row>
    <row r="44" spans="1:7" ht="105" customHeight="1" x14ac:dyDescent="0.25">
      <c r="A44" s="16">
        <v>30</v>
      </c>
      <c r="B44" s="16" t="s">
        <v>138</v>
      </c>
      <c r="C44" s="16" t="s">
        <v>55</v>
      </c>
      <c r="D44" s="16" t="s">
        <v>56</v>
      </c>
      <c r="E44" s="16" t="s">
        <v>137</v>
      </c>
      <c r="F44" s="25">
        <v>111060</v>
      </c>
      <c r="G44" s="16" t="s">
        <v>54</v>
      </c>
    </row>
    <row r="45" spans="1:7" ht="105" customHeight="1" x14ac:dyDescent="0.25">
      <c r="A45" s="16">
        <v>31</v>
      </c>
      <c r="B45" s="16" t="s">
        <v>139</v>
      </c>
      <c r="C45" s="16" t="s">
        <v>38</v>
      </c>
      <c r="D45" s="16" t="s">
        <v>57</v>
      </c>
      <c r="E45" s="16" t="s">
        <v>140</v>
      </c>
      <c r="F45" s="25">
        <v>70136.5</v>
      </c>
      <c r="G45" s="16" t="s">
        <v>54</v>
      </c>
    </row>
    <row r="46" spans="1:7" ht="20.65" customHeight="1" x14ac:dyDescent="0.25">
      <c r="A46" s="16"/>
      <c r="B46" s="16" t="s">
        <v>13</v>
      </c>
      <c r="C46" s="16"/>
      <c r="D46" s="16"/>
      <c r="E46" s="16"/>
      <c r="F46" s="25">
        <v>23923404.18</v>
      </c>
      <c r="G46" s="16"/>
    </row>
    <row r="47" spans="1:7" ht="16.149999999999999" customHeight="1" x14ac:dyDescent="0.25">
      <c r="A47" s="21"/>
      <c r="B47" s="16" t="s">
        <v>20</v>
      </c>
      <c r="C47" s="21"/>
      <c r="D47" s="21"/>
      <c r="E47" s="27"/>
      <c r="F47" s="25">
        <v>26475347.719999999</v>
      </c>
      <c r="G47" s="14"/>
    </row>
    <row r="48" spans="1:7" ht="27.2" customHeight="1" x14ac:dyDescent="0.25">
      <c r="A48" s="13"/>
      <c r="B48" s="13"/>
      <c r="C48" s="13"/>
      <c r="D48" s="13"/>
      <c r="E48" s="13"/>
      <c r="F48" s="13"/>
      <c r="G48" s="13"/>
    </row>
    <row r="49" spans="1:17" x14ac:dyDescent="0.25">
      <c r="A49" s="192" t="s">
        <v>114</v>
      </c>
      <c r="B49" s="192"/>
      <c r="C49" s="192"/>
      <c r="D49" s="192"/>
      <c r="E49" s="192"/>
      <c r="F49" s="192"/>
      <c r="G49" s="192"/>
      <c r="H49" s="192"/>
      <c r="I49" s="192"/>
    </row>
    <row r="50" spans="1:17" ht="27.2" customHeight="1" x14ac:dyDescent="0.25">
      <c r="A50" s="13"/>
      <c r="B50" s="150" t="s">
        <v>41</v>
      </c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</row>
    <row r="51" spans="1:17" ht="27.2" customHeight="1" x14ac:dyDescent="0.25">
      <c r="A51" s="13"/>
    </row>
    <row r="52" spans="1:17" ht="27.2" customHeight="1" x14ac:dyDescent="0.25">
      <c r="A52" s="13"/>
      <c r="B52" s="150" t="s">
        <v>42</v>
      </c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</row>
    <row r="53" spans="1:17" ht="27.2" customHeight="1" x14ac:dyDescent="0.25">
      <c r="A53" s="13"/>
    </row>
    <row r="54" spans="1:17" ht="27.2" customHeight="1" x14ac:dyDescent="0.25">
      <c r="A54" s="13"/>
    </row>
    <row r="55" spans="1:17" ht="11.45" customHeight="1" x14ac:dyDescent="0.25">
      <c r="A55" s="13"/>
      <c r="B55" s="151" t="s">
        <v>136</v>
      </c>
      <c r="C55" s="151"/>
      <c r="D55" s="151"/>
      <c r="E55" s="151"/>
      <c r="F55" s="151"/>
      <c r="G55" s="151"/>
    </row>
    <row r="56" spans="1:17" x14ac:dyDescent="0.25">
      <c r="G56" s="13"/>
    </row>
  </sheetData>
  <mergeCells count="6">
    <mergeCell ref="B55:G55"/>
    <mergeCell ref="A20:G20"/>
    <mergeCell ref="A3:L3"/>
    <mergeCell ref="A49:I49"/>
    <mergeCell ref="B50:Q50"/>
    <mergeCell ref="B52:Q5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workbookViewId="0">
      <selection activeCell="A7" sqref="A7:B7"/>
    </sheetView>
  </sheetViews>
  <sheetFormatPr defaultRowHeight="15" x14ac:dyDescent="0.25"/>
  <cols>
    <col min="1" max="1" width="0.5703125" customWidth="1"/>
    <col min="2" max="2" width="19.28515625" customWidth="1"/>
    <col min="3" max="3" width="13.85546875" customWidth="1"/>
    <col min="4" max="5" width="19.42578125" customWidth="1"/>
    <col min="6" max="6" width="14.5703125" customWidth="1"/>
    <col min="8" max="8" width="7.140625" customWidth="1"/>
    <col min="9" max="9" width="3.85546875" hidden="1" customWidth="1"/>
    <col min="10" max="10" width="3.7109375" hidden="1" customWidth="1"/>
    <col min="11" max="11" width="3.42578125" hidden="1" customWidth="1"/>
    <col min="12" max="12" width="12.85546875" customWidth="1"/>
    <col min="13" max="13" width="5.140625" hidden="1" customWidth="1"/>
    <col min="14" max="14" width="13" customWidth="1"/>
    <col min="15" max="15" width="0.5703125" customWidth="1"/>
    <col min="16" max="16" width="3.28515625" hidden="1" customWidth="1"/>
  </cols>
  <sheetData>
    <row r="2" spans="1:17" ht="21" customHeight="1" x14ac:dyDescent="0.25">
      <c r="A2" s="58"/>
      <c r="B2" s="193" t="s">
        <v>148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59"/>
      <c r="P2" s="59"/>
    </row>
    <row r="3" spans="1:17" ht="15" customHeight="1" x14ac:dyDescent="0.25">
      <c r="A3" s="213" t="s">
        <v>189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</row>
    <row r="4" spans="1:17" ht="31.15" customHeight="1" x14ac:dyDescent="0.25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</row>
    <row r="5" spans="1:17" ht="218.65" customHeight="1" x14ac:dyDescent="0.25">
      <c r="A5" s="134" t="s">
        <v>197</v>
      </c>
      <c r="B5" s="134"/>
      <c r="C5" s="68" t="s">
        <v>198</v>
      </c>
      <c r="D5" s="68" t="s">
        <v>199</v>
      </c>
      <c r="E5" s="68" t="s">
        <v>200</v>
      </c>
      <c r="F5" s="64" t="s">
        <v>14</v>
      </c>
      <c r="G5" s="134" t="s">
        <v>16</v>
      </c>
      <c r="H5" s="134"/>
      <c r="I5" s="134"/>
      <c r="J5" s="134"/>
      <c r="K5" s="64"/>
      <c r="L5" s="134" t="s">
        <v>10</v>
      </c>
      <c r="M5" s="134"/>
      <c r="N5" s="134" t="s">
        <v>202</v>
      </c>
      <c r="O5" s="134"/>
      <c r="P5" s="134"/>
      <c r="Q5" s="30"/>
    </row>
    <row r="6" spans="1:17" s="72" customFormat="1" x14ac:dyDescent="0.25">
      <c r="A6" s="201">
        <v>1</v>
      </c>
      <c r="B6" s="202"/>
      <c r="C6" s="69">
        <v>2</v>
      </c>
      <c r="D6" s="69">
        <v>3</v>
      </c>
      <c r="E6" s="69">
        <v>4</v>
      </c>
      <c r="F6" s="69">
        <v>5</v>
      </c>
      <c r="G6" s="203">
        <v>6</v>
      </c>
      <c r="H6" s="204"/>
      <c r="I6" s="205"/>
      <c r="J6" s="204"/>
      <c r="K6" s="70"/>
      <c r="L6" s="203">
        <v>7</v>
      </c>
      <c r="M6" s="204"/>
      <c r="N6" s="206">
        <v>8</v>
      </c>
      <c r="O6" s="206"/>
      <c r="P6" s="206"/>
      <c r="Q6" s="71"/>
    </row>
    <row r="7" spans="1:17" ht="95.25" customHeight="1" x14ac:dyDescent="0.25">
      <c r="A7" s="165" t="s">
        <v>290</v>
      </c>
      <c r="B7" s="166"/>
      <c r="C7" s="5">
        <v>1</v>
      </c>
      <c r="D7" s="5" t="s">
        <v>201</v>
      </c>
      <c r="E7" s="5"/>
      <c r="F7" s="96"/>
      <c r="G7" s="207"/>
      <c r="H7" s="208"/>
      <c r="I7" s="209"/>
      <c r="J7" s="210"/>
      <c r="K7" s="89"/>
      <c r="L7" s="211"/>
      <c r="M7" s="212"/>
      <c r="N7" s="200" t="s">
        <v>188</v>
      </c>
      <c r="O7" s="200"/>
      <c r="P7" s="200"/>
      <c r="Q7" s="30"/>
    </row>
    <row r="8" spans="1:17" ht="19.899999999999999" customHeight="1" x14ac:dyDescent="0.25">
      <c r="A8" s="195" t="s">
        <v>19</v>
      </c>
      <c r="B8" s="196"/>
      <c r="C8" s="31"/>
      <c r="D8" s="31"/>
      <c r="E8" s="31"/>
      <c r="F8" s="31"/>
      <c r="G8" s="195"/>
      <c r="H8" s="196"/>
      <c r="I8" s="197"/>
      <c r="J8" s="198"/>
      <c r="K8" s="67"/>
      <c r="L8" s="199"/>
      <c r="M8" s="198"/>
      <c r="N8" s="194"/>
      <c r="O8" s="194"/>
      <c r="P8" s="194"/>
      <c r="Q8" s="30"/>
    </row>
    <row r="10" spans="1:17" ht="15.75" x14ac:dyDescent="0.25">
      <c r="B10" s="32" t="s">
        <v>273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7" x14ac:dyDescent="0.25">
      <c r="A11" s="28"/>
      <c r="B11" s="28"/>
      <c r="C11" s="29"/>
      <c r="D11" s="29"/>
      <c r="E11" s="29"/>
    </row>
  </sheetData>
  <mergeCells count="22">
    <mergeCell ref="A3:P4"/>
    <mergeCell ref="A5:B5"/>
    <mergeCell ref="G5:H5"/>
    <mergeCell ref="I5:J5"/>
    <mergeCell ref="L5:M5"/>
    <mergeCell ref="N5:P5"/>
    <mergeCell ref="B2:N2"/>
    <mergeCell ref="N8:P8"/>
    <mergeCell ref="A8:B8"/>
    <mergeCell ref="G8:H8"/>
    <mergeCell ref="I8:J8"/>
    <mergeCell ref="L8:M8"/>
    <mergeCell ref="N7:P7"/>
    <mergeCell ref="A6:B6"/>
    <mergeCell ref="G6:H6"/>
    <mergeCell ref="I6:J6"/>
    <mergeCell ref="L6:M6"/>
    <mergeCell ref="N6:P6"/>
    <mergeCell ref="A7:B7"/>
    <mergeCell ref="G7:H7"/>
    <mergeCell ref="I7:J7"/>
    <mergeCell ref="L7:M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2026-03-31T06:53:19Z</dcterms:modified>
</cp:coreProperties>
</file>